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reis/Dropbox/08ras/RA-MarkusBook/data figures/"/>
    </mc:Choice>
  </mc:AlternateContent>
  <xr:revisionPtr revIDLastSave="0" documentId="13_ncr:1_{65035EDA-1100-5D4F-9466-C3E679591215}" xr6:coauthVersionLast="47" xr6:coauthVersionMax="47" xr10:uidLastSave="{00000000-0000-0000-0000-000000000000}"/>
  <bookViews>
    <workbookView xWindow="0" yWindow="500" windowWidth="38400" windowHeight="21100" activeTab="2" xr2:uid="{0D36CEF4-2147-4E18-AF22-3FA700750D26}"/>
  </bookViews>
  <sheets>
    <sheet name="readme" sheetId="3" r:id="rId1"/>
    <sheet name="data" sheetId="1" r:id="rId2"/>
    <sheet name="char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I3" i="1"/>
  <c r="J3" i="1"/>
  <c r="H4" i="1"/>
  <c r="I4" i="1"/>
  <c r="J4" i="1"/>
  <c r="H5" i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H92" i="1"/>
  <c r="I92" i="1"/>
  <c r="J92" i="1"/>
  <c r="H93" i="1"/>
  <c r="I93" i="1"/>
  <c r="J93" i="1"/>
  <c r="H94" i="1"/>
  <c r="I94" i="1"/>
  <c r="J94" i="1"/>
  <c r="H95" i="1"/>
  <c r="I95" i="1"/>
  <c r="J95" i="1"/>
  <c r="H96" i="1"/>
  <c r="I96" i="1"/>
  <c r="J96" i="1"/>
  <c r="H97" i="1"/>
  <c r="I97" i="1"/>
  <c r="J97" i="1"/>
  <c r="H98" i="1"/>
  <c r="I98" i="1"/>
  <c r="J98" i="1"/>
  <c r="H99" i="1"/>
  <c r="I99" i="1"/>
  <c r="J99" i="1"/>
  <c r="H100" i="1"/>
  <c r="I100" i="1"/>
  <c r="J100" i="1"/>
  <c r="H101" i="1"/>
  <c r="I101" i="1"/>
  <c r="J101" i="1"/>
  <c r="H102" i="1"/>
  <c r="I102" i="1"/>
  <c r="J102" i="1"/>
  <c r="H103" i="1"/>
  <c r="I103" i="1"/>
  <c r="J103" i="1"/>
  <c r="H104" i="1"/>
  <c r="I104" i="1"/>
  <c r="J104" i="1"/>
  <c r="H105" i="1"/>
  <c r="I105" i="1"/>
  <c r="J105" i="1"/>
  <c r="H106" i="1"/>
  <c r="I106" i="1"/>
  <c r="J106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0" i="1"/>
  <c r="I120" i="1"/>
  <c r="J120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H125" i="1"/>
  <c r="I125" i="1"/>
  <c r="J125" i="1"/>
  <c r="H126" i="1"/>
  <c r="I126" i="1"/>
  <c r="J126" i="1"/>
  <c r="H127" i="1"/>
  <c r="I127" i="1"/>
  <c r="J127" i="1"/>
  <c r="H128" i="1"/>
  <c r="I128" i="1"/>
  <c r="J128" i="1"/>
  <c r="H129" i="1"/>
  <c r="I129" i="1"/>
  <c r="J129" i="1"/>
  <c r="H130" i="1"/>
  <c r="I130" i="1"/>
  <c r="J130" i="1"/>
  <c r="H131" i="1"/>
  <c r="I131" i="1"/>
  <c r="J131" i="1"/>
  <c r="H132" i="1"/>
  <c r="I132" i="1"/>
  <c r="J132" i="1"/>
  <c r="H133" i="1"/>
  <c r="I133" i="1"/>
  <c r="J133" i="1"/>
  <c r="H134" i="1"/>
  <c r="I134" i="1"/>
  <c r="J134" i="1"/>
  <c r="H135" i="1"/>
  <c r="I135" i="1"/>
  <c r="J135" i="1"/>
  <c r="H136" i="1"/>
  <c r="I136" i="1"/>
  <c r="J136" i="1"/>
  <c r="H137" i="1"/>
  <c r="I137" i="1"/>
  <c r="J137" i="1"/>
  <c r="H138" i="1"/>
  <c r="I138" i="1"/>
  <c r="J138" i="1"/>
  <c r="H139" i="1"/>
  <c r="I139" i="1"/>
  <c r="J139" i="1"/>
  <c r="H140" i="1"/>
  <c r="I140" i="1"/>
  <c r="J140" i="1"/>
  <c r="H141" i="1"/>
  <c r="I141" i="1"/>
  <c r="J141" i="1"/>
  <c r="H142" i="1"/>
  <c r="I142" i="1"/>
  <c r="J142" i="1"/>
  <c r="H143" i="1"/>
  <c r="I143" i="1"/>
  <c r="J143" i="1"/>
  <c r="H144" i="1"/>
  <c r="I144" i="1"/>
  <c r="J144" i="1"/>
  <c r="H145" i="1"/>
  <c r="I145" i="1"/>
  <c r="J145" i="1"/>
  <c r="H146" i="1"/>
  <c r="I146" i="1"/>
  <c r="J146" i="1"/>
  <c r="H147" i="1"/>
  <c r="I147" i="1"/>
  <c r="J147" i="1"/>
  <c r="H148" i="1"/>
  <c r="I148" i="1"/>
  <c r="J148" i="1"/>
  <c r="H149" i="1"/>
  <c r="I149" i="1"/>
  <c r="J149" i="1"/>
  <c r="H150" i="1"/>
  <c r="I150" i="1"/>
  <c r="J150" i="1"/>
  <c r="H151" i="1"/>
  <c r="I151" i="1"/>
  <c r="J151" i="1"/>
  <c r="H152" i="1"/>
  <c r="I152" i="1"/>
  <c r="J152" i="1"/>
  <c r="H153" i="1"/>
  <c r="I153" i="1"/>
  <c r="J153" i="1"/>
  <c r="H154" i="1"/>
  <c r="I154" i="1"/>
  <c r="J154" i="1"/>
  <c r="H155" i="1"/>
  <c r="I155" i="1"/>
  <c r="J155" i="1"/>
  <c r="H156" i="1"/>
  <c r="I156" i="1"/>
  <c r="J156" i="1"/>
  <c r="H157" i="1"/>
  <c r="I157" i="1"/>
  <c r="J157" i="1"/>
  <c r="H158" i="1"/>
  <c r="I158" i="1"/>
  <c r="J158" i="1"/>
  <c r="H159" i="1"/>
  <c r="I159" i="1"/>
  <c r="J159" i="1"/>
  <c r="H160" i="1"/>
  <c r="I160" i="1"/>
  <c r="J160" i="1"/>
  <c r="H161" i="1"/>
  <c r="I161" i="1"/>
  <c r="J161" i="1"/>
  <c r="H162" i="1"/>
  <c r="I162" i="1"/>
  <c r="J162" i="1"/>
  <c r="H163" i="1"/>
  <c r="I163" i="1"/>
  <c r="J163" i="1"/>
  <c r="H164" i="1"/>
  <c r="I164" i="1"/>
  <c r="J164" i="1"/>
  <c r="H165" i="1"/>
  <c r="I165" i="1"/>
  <c r="J165" i="1"/>
  <c r="H166" i="1"/>
  <c r="I166" i="1"/>
  <c r="J166" i="1"/>
  <c r="H167" i="1"/>
  <c r="I167" i="1"/>
  <c r="J167" i="1"/>
  <c r="H168" i="1"/>
  <c r="I168" i="1"/>
  <c r="J168" i="1"/>
  <c r="H169" i="1"/>
  <c r="I169" i="1"/>
  <c r="J169" i="1"/>
  <c r="H170" i="1"/>
  <c r="I170" i="1"/>
  <c r="J170" i="1"/>
  <c r="H171" i="1"/>
  <c r="I171" i="1"/>
  <c r="J171" i="1"/>
  <c r="H172" i="1"/>
  <c r="I172" i="1"/>
  <c r="J172" i="1"/>
  <c r="H173" i="1"/>
  <c r="I173" i="1"/>
  <c r="J173" i="1"/>
  <c r="H174" i="1"/>
  <c r="I174" i="1"/>
  <c r="J174" i="1"/>
  <c r="H175" i="1"/>
  <c r="I175" i="1"/>
  <c r="J175" i="1"/>
  <c r="H176" i="1"/>
  <c r="I176" i="1"/>
  <c r="J176" i="1"/>
  <c r="H177" i="1"/>
  <c r="I177" i="1"/>
  <c r="J177" i="1"/>
  <c r="H178" i="1"/>
  <c r="I178" i="1"/>
  <c r="J178" i="1"/>
  <c r="H179" i="1"/>
  <c r="I179" i="1"/>
  <c r="J179" i="1"/>
  <c r="H180" i="1"/>
  <c r="I180" i="1"/>
  <c r="J180" i="1"/>
  <c r="H181" i="1"/>
  <c r="I181" i="1"/>
  <c r="J181" i="1"/>
  <c r="H182" i="1"/>
  <c r="I182" i="1"/>
  <c r="J182" i="1"/>
  <c r="H183" i="1"/>
  <c r="I183" i="1"/>
  <c r="J183" i="1"/>
  <c r="H184" i="1"/>
  <c r="I184" i="1"/>
  <c r="J184" i="1"/>
  <c r="H185" i="1"/>
  <c r="I185" i="1"/>
  <c r="J185" i="1"/>
  <c r="H186" i="1"/>
  <c r="I186" i="1"/>
  <c r="J186" i="1"/>
  <c r="H187" i="1"/>
  <c r="I187" i="1"/>
  <c r="J187" i="1"/>
  <c r="H188" i="1"/>
  <c r="I188" i="1"/>
  <c r="J188" i="1"/>
  <c r="H189" i="1"/>
  <c r="I189" i="1"/>
  <c r="J189" i="1"/>
  <c r="H190" i="1"/>
  <c r="I190" i="1"/>
  <c r="J190" i="1"/>
  <c r="H191" i="1"/>
  <c r="I191" i="1"/>
  <c r="J191" i="1"/>
  <c r="H192" i="1"/>
  <c r="I192" i="1"/>
  <c r="J192" i="1"/>
  <c r="H193" i="1"/>
  <c r="I193" i="1"/>
  <c r="J193" i="1"/>
  <c r="H194" i="1"/>
  <c r="I194" i="1"/>
  <c r="J194" i="1"/>
  <c r="H195" i="1"/>
  <c r="I195" i="1"/>
  <c r="J195" i="1"/>
  <c r="H196" i="1"/>
  <c r="I196" i="1"/>
  <c r="J196" i="1"/>
  <c r="H197" i="1"/>
  <c r="I197" i="1"/>
  <c r="J197" i="1"/>
  <c r="H198" i="1"/>
  <c r="I198" i="1"/>
  <c r="J198" i="1"/>
  <c r="H199" i="1"/>
  <c r="I199" i="1"/>
  <c r="J199" i="1"/>
  <c r="H200" i="1"/>
  <c r="I200" i="1"/>
  <c r="J200" i="1"/>
  <c r="H201" i="1"/>
  <c r="I201" i="1"/>
  <c r="J201" i="1"/>
  <c r="H202" i="1"/>
  <c r="I202" i="1"/>
  <c r="J202" i="1"/>
  <c r="H203" i="1"/>
  <c r="I203" i="1"/>
  <c r="J203" i="1"/>
  <c r="H204" i="1"/>
  <c r="I204" i="1"/>
  <c r="J204" i="1"/>
  <c r="H205" i="1"/>
  <c r="I205" i="1"/>
  <c r="J205" i="1"/>
  <c r="H206" i="1"/>
  <c r="I206" i="1"/>
  <c r="J206" i="1"/>
  <c r="H207" i="1"/>
  <c r="I207" i="1"/>
  <c r="J207" i="1"/>
  <c r="H208" i="1"/>
  <c r="I208" i="1"/>
  <c r="J208" i="1"/>
  <c r="H209" i="1"/>
  <c r="I209" i="1"/>
  <c r="J209" i="1"/>
  <c r="H210" i="1"/>
  <c r="I210" i="1"/>
  <c r="J210" i="1"/>
  <c r="H211" i="1"/>
  <c r="I211" i="1"/>
  <c r="J211" i="1"/>
  <c r="H212" i="1"/>
  <c r="I212" i="1"/>
  <c r="J212" i="1"/>
  <c r="H213" i="1"/>
  <c r="I213" i="1"/>
  <c r="J213" i="1"/>
  <c r="H214" i="1"/>
  <c r="I214" i="1"/>
  <c r="J214" i="1"/>
  <c r="H215" i="1"/>
  <c r="I215" i="1"/>
  <c r="J215" i="1"/>
  <c r="H216" i="1"/>
  <c r="I216" i="1"/>
  <c r="J216" i="1"/>
  <c r="H217" i="1"/>
  <c r="I217" i="1"/>
  <c r="J217" i="1"/>
  <c r="H218" i="1"/>
  <c r="I218" i="1"/>
  <c r="J218" i="1"/>
  <c r="H219" i="1"/>
  <c r="I219" i="1"/>
  <c r="J219" i="1"/>
  <c r="H220" i="1"/>
  <c r="I220" i="1"/>
  <c r="J220" i="1"/>
  <c r="H221" i="1"/>
  <c r="I221" i="1"/>
  <c r="J221" i="1"/>
  <c r="H222" i="1"/>
  <c r="I222" i="1"/>
  <c r="J222" i="1"/>
  <c r="H223" i="1"/>
  <c r="I223" i="1"/>
  <c r="J223" i="1"/>
  <c r="H224" i="1"/>
  <c r="I224" i="1"/>
  <c r="J224" i="1"/>
  <c r="H225" i="1"/>
  <c r="I225" i="1"/>
  <c r="J225" i="1"/>
  <c r="H226" i="1"/>
  <c r="I226" i="1"/>
  <c r="J226" i="1"/>
  <c r="H227" i="1"/>
  <c r="I227" i="1"/>
  <c r="J227" i="1"/>
  <c r="H228" i="1"/>
  <c r="I228" i="1"/>
  <c r="J228" i="1"/>
  <c r="H229" i="1"/>
  <c r="I229" i="1"/>
  <c r="J229" i="1"/>
  <c r="H230" i="1"/>
  <c r="I230" i="1"/>
  <c r="J230" i="1"/>
  <c r="H231" i="1"/>
  <c r="I231" i="1"/>
  <c r="J231" i="1"/>
  <c r="H232" i="1"/>
  <c r="I232" i="1"/>
  <c r="J232" i="1"/>
  <c r="H233" i="1"/>
  <c r="I233" i="1"/>
  <c r="J233" i="1"/>
  <c r="H234" i="1"/>
  <c r="I234" i="1"/>
  <c r="J234" i="1"/>
  <c r="H235" i="1"/>
  <c r="I235" i="1"/>
  <c r="J235" i="1"/>
  <c r="H236" i="1"/>
  <c r="I236" i="1"/>
  <c r="J236" i="1"/>
  <c r="H237" i="1"/>
  <c r="I237" i="1"/>
  <c r="J237" i="1"/>
  <c r="H238" i="1"/>
  <c r="I238" i="1"/>
  <c r="J238" i="1"/>
  <c r="H239" i="1"/>
  <c r="I239" i="1"/>
  <c r="J239" i="1"/>
  <c r="H240" i="1"/>
  <c r="I240" i="1"/>
  <c r="J240" i="1"/>
  <c r="H241" i="1"/>
  <c r="I241" i="1"/>
  <c r="J241" i="1"/>
  <c r="H242" i="1"/>
  <c r="I242" i="1"/>
  <c r="J242" i="1"/>
  <c r="H243" i="1"/>
  <c r="I243" i="1"/>
  <c r="J243" i="1"/>
  <c r="H244" i="1"/>
  <c r="I244" i="1"/>
  <c r="J244" i="1"/>
  <c r="H245" i="1"/>
  <c r="I245" i="1"/>
  <c r="J245" i="1"/>
  <c r="H246" i="1"/>
  <c r="I246" i="1"/>
  <c r="J246" i="1"/>
  <c r="H247" i="1"/>
  <c r="I247" i="1"/>
  <c r="J247" i="1"/>
  <c r="H248" i="1"/>
  <c r="I248" i="1"/>
  <c r="J248" i="1"/>
  <c r="H249" i="1"/>
  <c r="I249" i="1"/>
  <c r="J249" i="1"/>
  <c r="H250" i="1"/>
  <c r="I250" i="1"/>
  <c r="J250" i="1"/>
  <c r="H251" i="1"/>
  <c r="I251" i="1"/>
  <c r="J251" i="1"/>
  <c r="H252" i="1"/>
  <c r="I252" i="1"/>
  <c r="J252" i="1"/>
  <c r="H253" i="1"/>
  <c r="I253" i="1"/>
  <c r="J253" i="1"/>
  <c r="H254" i="1"/>
  <c r="I254" i="1"/>
  <c r="J254" i="1"/>
  <c r="H255" i="1"/>
  <c r="I255" i="1"/>
  <c r="J255" i="1"/>
  <c r="H256" i="1"/>
  <c r="I256" i="1"/>
  <c r="J256" i="1"/>
  <c r="H257" i="1"/>
  <c r="I257" i="1"/>
  <c r="J257" i="1"/>
  <c r="H258" i="1"/>
  <c r="I258" i="1"/>
  <c r="J258" i="1"/>
  <c r="H259" i="1"/>
  <c r="I259" i="1"/>
  <c r="J259" i="1"/>
  <c r="H260" i="1"/>
  <c r="I260" i="1"/>
  <c r="J260" i="1"/>
  <c r="H261" i="1"/>
  <c r="I261" i="1"/>
  <c r="J261" i="1"/>
  <c r="H262" i="1"/>
  <c r="I262" i="1"/>
  <c r="J262" i="1"/>
  <c r="H263" i="1"/>
  <c r="I263" i="1"/>
  <c r="J263" i="1"/>
  <c r="H264" i="1"/>
  <c r="I264" i="1"/>
  <c r="J264" i="1"/>
  <c r="H265" i="1"/>
  <c r="I265" i="1"/>
  <c r="J265" i="1"/>
  <c r="H266" i="1"/>
  <c r="I266" i="1"/>
  <c r="J266" i="1"/>
  <c r="H267" i="1"/>
  <c r="I267" i="1"/>
  <c r="J267" i="1"/>
  <c r="H268" i="1"/>
  <c r="I268" i="1"/>
  <c r="J268" i="1"/>
  <c r="H269" i="1"/>
  <c r="I269" i="1"/>
  <c r="J269" i="1"/>
  <c r="H270" i="1"/>
  <c r="I270" i="1"/>
  <c r="J270" i="1"/>
  <c r="H271" i="1"/>
  <c r="I271" i="1"/>
  <c r="J271" i="1"/>
  <c r="H272" i="1"/>
  <c r="I272" i="1"/>
  <c r="J272" i="1"/>
  <c r="H273" i="1"/>
  <c r="I273" i="1"/>
  <c r="J273" i="1"/>
  <c r="H274" i="1"/>
  <c r="I274" i="1"/>
  <c r="J274" i="1"/>
  <c r="H275" i="1"/>
  <c r="I275" i="1"/>
  <c r="J275" i="1"/>
  <c r="H276" i="1"/>
  <c r="I276" i="1"/>
  <c r="J276" i="1"/>
  <c r="H277" i="1"/>
  <c r="I277" i="1"/>
  <c r="J277" i="1"/>
  <c r="H278" i="1"/>
  <c r="I278" i="1"/>
  <c r="J278" i="1"/>
  <c r="H279" i="1"/>
  <c r="I279" i="1"/>
  <c r="J279" i="1"/>
  <c r="H280" i="1"/>
  <c r="I280" i="1"/>
  <c r="J280" i="1"/>
  <c r="H281" i="1"/>
  <c r="I281" i="1"/>
  <c r="J281" i="1"/>
  <c r="H282" i="1"/>
  <c r="I282" i="1"/>
  <c r="J282" i="1"/>
  <c r="H283" i="1"/>
  <c r="I283" i="1"/>
  <c r="J283" i="1"/>
  <c r="H284" i="1"/>
  <c r="I284" i="1"/>
  <c r="J284" i="1"/>
  <c r="H285" i="1"/>
  <c r="I285" i="1"/>
  <c r="J285" i="1"/>
  <c r="H286" i="1"/>
  <c r="I286" i="1"/>
  <c r="J286" i="1"/>
  <c r="H287" i="1"/>
  <c r="I287" i="1"/>
  <c r="J287" i="1"/>
  <c r="H288" i="1"/>
  <c r="I288" i="1"/>
  <c r="J288" i="1"/>
  <c r="H289" i="1"/>
  <c r="I289" i="1"/>
  <c r="J289" i="1"/>
  <c r="H290" i="1"/>
  <c r="I290" i="1"/>
  <c r="J290" i="1"/>
  <c r="H291" i="1"/>
  <c r="I291" i="1"/>
  <c r="J291" i="1"/>
  <c r="H292" i="1"/>
  <c r="I292" i="1"/>
  <c r="J292" i="1"/>
  <c r="H293" i="1"/>
  <c r="I293" i="1"/>
  <c r="J293" i="1"/>
  <c r="H294" i="1"/>
  <c r="I294" i="1"/>
  <c r="J294" i="1"/>
  <c r="H295" i="1"/>
  <c r="I295" i="1"/>
  <c r="J295" i="1"/>
  <c r="H296" i="1"/>
  <c r="I296" i="1"/>
  <c r="J296" i="1"/>
  <c r="H297" i="1"/>
  <c r="I297" i="1"/>
  <c r="J297" i="1"/>
  <c r="H298" i="1"/>
  <c r="I298" i="1"/>
  <c r="J298" i="1"/>
  <c r="H299" i="1"/>
  <c r="I299" i="1"/>
  <c r="J299" i="1"/>
  <c r="H300" i="1"/>
  <c r="I300" i="1"/>
  <c r="J300" i="1"/>
  <c r="H301" i="1"/>
  <c r="I301" i="1"/>
  <c r="J301" i="1"/>
  <c r="H302" i="1"/>
  <c r="I302" i="1"/>
  <c r="J302" i="1"/>
  <c r="H303" i="1"/>
  <c r="I303" i="1"/>
  <c r="J303" i="1"/>
  <c r="H304" i="1"/>
  <c r="I304" i="1"/>
  <c r="J304" i="1"/>
  <c r="H305" i="1"/>
  <c r="I305" i="1"/>
  <c r="J305" i="1"/>
  <c r="H306" i="1"/>
  <c r="I306" i="1"/>
  <c r="J306" i="1"/>
  <c r="H307" i="1"/>
  <c r="I307" i="1"/>
  <c r="J307" i="1"/>
  <c r="H308" i="1"/>
  <c r="I308" i="1"/>
  <c r="J308" i="1"/>
  <c r="H309" i="1"/>
  <c r="I309" i="1"/>
  <c r="J309" i="1"/>
  <c r="H310" i="1"/>
  <c r="I310" i="1"/>
  <c r="J310" i="1"/>
  <c r="H311" i="1"/>
  <c r="I311" i="1"/>
  <c r="J311" i="1"/>
  <c r="H312" i="1"/>
  <c r="I312" i="1"/>
  <c r="J312" i="1"/>
  <c r="H313" i="1"/>
  <c r="I313" i="1"/>
  <c r="J313" i="1"/>
  <c r="H314" i="1"/>
  <c r="I314" i="1"/>
  <c r="J314" i="1"/>
  <c r="H315" i="1"/>
  <c r="I315" i="1"/>
  <c r="J315" i="1"/>
  <c r="H316" i="1"/>
  <c r="I316" i="1"/>
  <c r="J316" i="1"/>
  <c r="H317" i="1"/>
  <c r="I317" i="1"/>
  <c r="J317" i="1"/>
  <c r="H318" i="1"/>
  <c r="I318" i="1"/>
  <c r="J318" i="1"/>
  <c r="H319" i="1"/>
  <c r="I319" i="1"/>
  <c r="J319" i="1"/>
  <c r="H320" i="1"/>
  <c r="I320" i="1"/>
  <c r="J320" i="1"/>
  <c r="H321" i="1"/>
  <c r="I321" i="1"/>
  <c r="J321" i="1"/>
  <c r="H322" i="1"/>
  <c r="I322" i="1"/>
  <c r="J322" i="1"/>
  <c r="H323" i="1"/>
  <c r="I323" i="1"/>
  <c r="J323" i="1"/>
  <c r="H324" i="1"/>
  <c r="I324" i="1"/>
  <c r="J324" i="1"/>
  <c r="H325" i="1"/>
  <c r="I325" i="1"/>
  <c r="J325" i="1"/>
  <c r="H326" i="1"/>
  <c r="I326" i="1"/>
  <c r="J326" i="1"/>
  <c r="H327" i="1"/>
  <c r="I327" i="1"/>
  <c r="J327" i="1"/>
  <c r="H328" i="1"/>
  <c r="I328" i="1"/>
  <c r="J328" i="1"/>
  <c r="H329" i="1"/>
  <c r="I329" i="1"/>
  <c r="J329" i="1"/>
  <c r="H330" i="1"/>
  <c r="I330" i="1"/>
  <c r="J330" i="1"/>
  <c r="H331" i="1"/>
  <c r="I331" i="1"/>
  <c r="J331" i="1"/>
  <c r="H332" i="1"/>
  <c r="I332" i="1"/>
  <c r="J332" i="1"/>
  <c r="H333" i="1"/>
  <c r="I333" i="1"/>
  <c r="J333" i="1"/>
  <c r="H334" i="1"/>
  <c r="I334" i="1"/>
  <c r="J334" i="1"/>
  <c r="H335" i="1"/>
  <c r="I335" i="1"/>
  <c r="J335" i="1"/>
  <c r="H336" i="1"/>
  <c r="I336" i="1"/>
  <c r="J336" i="1"/>
  <c r="H337" i="1"/>
  <c r="I337" i="1"/>
  <c r="J337" i="1"/>
  <c r="H338" i="1"/>
  <c r="I338" i="1"/>
  <c r="J338" i="1"/>
  <c r="H339" i="1"/>
  <c r="I339" i="1"/>
  <c r="J339" i="1"/>
  <c r="H340" i="1"/>
  <c r="I340" i="1"/>
  <c r="J340" i="1"/>
  <c r="H341" i="1"/>
  <c r="I341" i="1"/>
  <c r="J341" i="1"/>
  <c r="H342" i="1"/>
  <c r="I342" i="1"/>
  <c r="J342" i="1"/>
  <c r="H343" i="1"/>
  <c r="I343" i="1"/>
  <c r="J343" i="1"/>
  <c r="H344" i="1"/>
  <c r="I344" i="1"/>
  <c r="J344" i="1"/>
  <c r="H345" i="1"/>
  <c r="I345" i="1"/>
  <c r="J345" i="1"/>
  <c r="H346" i="1"/>
  <c r="I346" i="1"/>
  <c r="J346" i="1"/>
  <c r="H347" i="1"/>
  <c r="I347" i="1"/>
  <c r="J347" i="1"/>
  <c r="H348" i="1"/>
  <c r="I348" i="1"/>
  <c r="J348" i="1"/>
  <c r="H349" i="1"/>
  <c r="I349" i="1"/>
  <c r="J349" i="1"/>
  <c r="H350" i="1"/>
  <c r="I350" i="1"/>
  <c r="J350" i="1"/>
  <c r="H351" i="1"/>
  <c r="I351" i="1"/>
  <c r="J351" i="1"/>
  <c r="H352" i="1"/>
  <c r="I352" i="1"/>
  <c r="J352" i="1"/>
  <c r="H353" i="1"/>
  <c r="I353" i="1"/>
  <c r="J353" i="1"/>
  <c r="H354" i="1"/>
  <c r="I354" i="1"/>
  <c r="J354" i="1"/>
  <c r="H355" i="1"/>
  <c r="I355" i="1"/>
  <c r="J355" i="1"/>
  <c r="H356" i="1"/>
  <c r="I356" i="1"/>
  <c r="J356" i="1"/>
  <c r="H357" i="1"/>
  <c r="I357" i="1"/>
  <c r="J357" i="1"/>
  <c r="H358" i="1"/>
  <c r="I358" i="1"/>
  <c r="J358" i="1"/>
  <c r="H359" i="1"/>
  <c r="I359" i="1"/>
  <c r="J359" i="1"/>
  <c r="H360" i="1"/>
  <c r="I360" i="1"/>
  <c r="J360" i="1"/>
  <c r="H361" i="1"/>
  <c r="I361" i="1"/>
  <c r="J361" i="1"/>
  <c r="H362" i="1"/>
  <c r="I362" i="1"/>
  <c r="J362" i="1"/>
  <c r="H363" i="1"/>
  <c r="I363" i="1"/>
  <c r="J363" i="1"/>
  <c r="H364" i="1"/>
  <c r="I364" i="1"/>
  <c r="J364" i="1"/>
  <c r="H365" i="1"/>
  <c r="I365" i="1"/>
  <c r="J365" i="1"/>
  <c r="H366" i="1"/>
  <c r="I366" i="1"/>
  <c r="J366" i="1"/>
  <c r="H367" i="1"/>
  <c r="I367" i="1"/>
  <c r="J367" i="1"/>
  <c r="H368" i="1"/>
  <c r="I368" i="1"/>
  <c r="J368" i="1"/>
  <c r="H369" i="1"/>
  <c r="I369" i="1"/>
  <c r="J369" i="1"/>
  <c r="H370" i="1"/>
  <c r="I370" i="1"/>
  <c r="J370" i="1"/>
  <c r="H371" i="1"/>
  <c r="I371" i="1"/>
  <c r="J371" i="1"/>
  <c r="H372" i="1"/>
  <c r="I372" i="1"/>
  <c r="J372" i="1"/>
  <c r="H373" i="1"/>
  <c r="I373" i="1"/>
  <c r="J373" i="1"/>
  <c r="H374" i="1"/>
  <c r="I374" i="1"/>
  <c r="J374" i="1"/>
  <c r="H375" i="1"/>
  <c r="I375" i="1"/>
  <c r="J375" i="1"/>
  <c r="H376" i="1"/>
  <c r="I376" i="1"/>
  <c r="J376" i="1"/>
  <c r="H377" i="1"/>
  <c r="I377" i="1"/>
  <c r="J377" i="1"/>
  <c r="H378" i="1"/>
  <c r="I378" i="1"/>
  <c r="J378" i="1"/>
  <c r="H379" i="1"/>
  <c r="I379" i="1"/>
  <c r="J379" i="1"/>
  <c r="H380" i="1"/>
  <c r="I380" i="1"/>
  <c r="J380" i="1"/>
  <c r="H381" i="1"/>
  <c r="I381" i="1"/>
  <c r="J381" i="1"/>
  <c r="H382" i="1"/>
  <c r="I382" i="1"/>
  <c r="J382" i="1"/>
  <c r="H383" i="1"/>
  <c r="I383" i="1"/>
  <c r="J383" i="1"/>
  <c r="H384" i="1"/>
  <c r="I384" i="1"/>
  <c r="J384" i="1"/>
  <c r="H385" i="1"/>
  <c r="I385" i="1"/>
  <c r="J385" i="1"/>
  <c r="H386" i="1"/>
  <c r="I386" i="1"/>
  <c r="J386" i="1"/>
  <c r="H387" i="1"/>
  <c r="I387" i="1"/>
  <c r="J387" i="1"/>
  <c r="H388" i="1"/>
  <c r="I388" i="1"/>
  <c r="J388" i="1"/>
  <c r="H389" i="1"/>
  <c r="I389" i="1"/>
  <c r="J389" i="1"/>
  <c r="H390" i="1"/>
  <c r="I390" i="1"/>
  <c r="J390" i="1"/>
  <c r="H391" i="1"/>
  <c r="I391" i="1"/>
  <c r="J391" i="1"/>
  <c r="H392" i="1"/>
  <c r="I392" i="1"/>
  <c r="J392" i="1"/>
  <c r="H393" i="1"/>
  <c r="I393" i="1"/>
  <c r="J393" i="1"/>
  <c r="H394" i="1"/>
  <c r="I394" i="1"/>
  <c r="J394" i="1"/>
  <c r="H395" i="1"/>
  <c r="I395" i="1"/>
  <c r="J395" i="1"/>
  <c r="H396" i="1"/>
  <c r="I396" i="1"/>
  <c r="J396" i="1"/>
  <c r="H397" i="1"/>
  <c r="I397" i="1"/>
  <c r="J397" i="1"/>
  <c r="H398" i="1"/>
  <c r="I398" i="1"/>
  <c r="J398" i="1"/>
  <c r="H399" i="1"/>
  <c r="I399" i="1"/>
  <c r="J399" i="1"/>
  <c r="H400" i="1"/>
  <c r="I400" i="1"/>
  <c r="J400" i="1"/>
  <c r="H401" i="1"/>
  <c r="I401" i="1"/>
  <c r="J401" i="1"/>
  <c r="H402" i="1"/>
  <c r="I402" i="1"/>
  <c r="J402" i="1"/>
  <c r="H403" i="1"/>
  <c r="I403" i="1"/>
  <c r="J403" i="1"/>
  <c r="H404" i="1"/>
  <c r="I404" i="1"/>
  <c r="J404" i="1"/>
  <c r="H405" i="1"/>
  <c r="I405" i="1"/>
  <c r="J405" i="1"/>
  <c r="H406" i="1"/>
  <c r="I406" i="1"/>
  <c r="J406" i="1"/>
  <c r="H407" i="1"/>
  <c r="I407" i="1"/>
  <c r="J407" i="1"/>
  <c r="H408" i="1"/>
  <c r="I408" i="1"/>
  <c r="J408" i="1"/>
  <c r="H409" i="1"/>
  <c r="I409" i="1"/>
  <c r="J409" i="1"/>
  <c r="H410" i="1"/>
  <c r="I410" i="1"/>
  <c r="J410" i="1"/>
  <c r="H411" i="1"/>
  <c r="I411" i="1"/>
  <c r="J411" i="1"/>
  <c r="H412" i="1"/>
  <c r="I412" i="1"/>
  <c r="J412" i="1"/>
  <c r="H413" i="1"/>
  <c r="I413" i="1"/>
  <c r="J413" i="1"/>
  <c r="H414" i="1"/>
  <c r="I414" i="1"/>
  <c r="J414" i="1"/>
  <c r="H415" i="1"/>
  <c r="I415" i="1"/>
  <c r="J415" i="1"/>
  <c r="H416" i="1"/>
  <c r="I416" i="1"/>
  <c r="J416" i="1"/>
  <c r="H417" i="1"/>
  <c r="I417" i="1"/>
  <c r="J417" i="1"/>
  <c r="H418" i="1"/>
  <c r="I418" i="1"/>
  <c r="J418" i="1"/>
  <c r="H419" i="1"/>
  <c r="I419" i="1"/>
  <c r="J419" i="1"/>
  <c r="H420" i="1"/>
  <c r="I420" i="1"/>
  <c r="J420" i="1"/>
  <c r="H421" i="1"/>
  <c r="I421" i="1"/>
  <c r="J421" i="1"/>
  <c r="H422" i="1"/>
  <c r="I422" i="1"/>
  <c r="J422" i="1"/>
  <c r="H423" i="1"/>
  <c r="I423" i="1"/>
  <c r="J423" i="1"/>
  <c r="H424" i="1"/>
  <c r="I424" i="1"/>
  <c r="J424" i="1"/>
  <c r="H425" i="1"/>
  <c r="I425" i="1"/>
  <c r="J425" i="1"/>
  <c r="H426" i="1"/>
  <c r="I426" i="1"/>
  <c r="J426" i="1"/>
  <c r="H427" i="1"/>
  <c r="I427" i="1"/>
  <c r="J427" i="1"/>
  <c r="H428" i="1"/>
  <c r="I428" i="1"/>
  <c r="J428" i="1"/>
  <c r="H429" i="1"/>
  <c r="I429" i="1"/>
  <c r="J429" i="1"/>
  <c r="H430" i="1"/>
  <c r="I430" i="1"/>
  <c r="J430" i="1"/>
  <c r="H431" i="1"/>
  <c r="I431" i="1"/>
  <c r="J431" i="1"/>
  <c r="H432" i="1"/>
  <c r="I432" i="1"/>
  <c r="J432" i="1"/>
  <c r="H433" i="1"/>
  <c r="I433" i="1"/>
  <c r="J433" i="1"/>
  <c r="H434" i="1"/>
  <c r="I434" i="1"/>
  <c r="J434" i="1"/>
  <c r="H435" i="1"/>
  <c r="I435" i="1"/>
  <c r="J435" i="1"/>
  <c r="H436" i="1"/>
  <c r="I436" i="1"/>
  <c r="J436" i="1"/>
  <c r="H437" i="1"/>
  <c r="I437" i="1"/>
  <c r="J437" i="1"/>
  <c r="H438" i="1"/>
  <c r="I438" i="1"/>
  <c r="J438" i="1"/>
  <c r="H439" i="1"/>
  <c r="I439" i="1"/>
  <c r="J439" i="1"/>
  <c r="H440" i="1"/>
  <c r="I440" i="1"/>
  <c r="J440" i="1"/>
  <c r="H441" i="1"/>
  <c r="I441" i="1"/>
  <c r="J441" i="1"/>
  <c r="H442" i="1"/>
  <c r="I442" i="1"/>
  <c r="J442" i="1"/>
  <c r="H443" i="1"/>
  <c r="I443" i="1"/>
  <c r="J443" i="1"/>
  <c r="H444" i="1"/>
  <c r="I444" i="1"/>
  <c r="J444" i="1"/>
  <c r="H445" i="1"/>
  <c r="I445" i="1"/>
  <c r="J445" i="1"/>
  <c r="H446" i="1"/>
  <c r="I446" i="1"/>
  <c r="J446" i="1"/>
  <c r="H447" i="1"/>
  <c r="I447" i="1"/>
  <c r="J447" i="1"/>
  <c r="H448" i="1"/>
  <c r="I448" i="1"/>
  <c r="J448" i="1"/>
  <c r="H449" i="1"/>
  <c r="I449" i="1"/>
  <c r="J449" i="1"/>
  <c r="H450" i="1"/>
  <c r="I450" i="1"/>
  <c r="J450" i="1"/>
  <c r="H451" i="1"/>
  <c r="I451" i="1"/>
  <c r="J451" i="1"/>
  <c r="H452" i="1"/>
  <c r="I452" i="1"/>
  <c r="J452" i="1"/>
  <c r="H453" i="1"/>
  <c r="I453" i="1"/>
  <c r="J453" i="1"/>
  <c r="H454" i="1"/>
  <c r="I454" i="1"/>
  <c r="J454" i="1"/>
  <c r="H455" i="1"/>
  <c r="I455" i="1"/>
  <c r="J455" i="1"/>
  <c r="H456" i="1"/>
  <c r="I456" i="1"/>
  <c r="J456" i="1"/>
  <c r="H457" i="1"/>
  <c r="I457" i="1"/>
  <c r="J457" i="1"/>
  <c r="H458" i="1"/>
  <c r="I458" i="1"/>
  <c r="J458" i="1"/>
  <c r="H459" i="1"/>
  <c r="I459" i="1"/>
  <c r="J459" i="1"/>
  <c r="H460" i="1"/>
  <c r="I460" i="1"/>
  <c r="J460" i="1"/>
  <c r="H461" i="1"/>
  <c r="I461" i="1"/>
  <c r="J461" i="1"/>
  <c r="H462" i="1"/>
  <c r="I462" i="1"/>
  <c r="J462" i="1"/>
  <c r="H463" i="1"/>
  <c r="I463" i="1"/>
  <c r="J463" i="1"/>
  <c r="H464" i="1"/>
  <c r="I464" i="1"/>
  <c r="J464" i="1"/>
  <c r="H465" i="1"/>
  <c r="I465" i="1"/>
  <c r="J465" i="1"/>
  <c r="H466" i="1"/>
  <c r="I466" i="1"/>
  <c r="J466" i="1"/>
  <c r="H467" i="1"/>
  <c r="I467" i="1"/>
  <c r="J467" i="1"/>
  <c r="H468" i="1"/>
  <c r="I468" i="1"/>
  <c r="J468" i="1"/>
  <c r="H469" i="1"/>
  <c r="I469" i="1"/>
  <c r="J469" i="1"/>
  <c r="H470" i="1"/>
  <c r="I470" i="1"/>
  <c r="J470" i="1"/>
  <c r="H471" i="1"/>
  <c r="I471" i="1"/>
  <c r="J471" i="1"/>
  <c r="H472" i="1"/>
  <c r="I472" i="1"/>
  <c r="J472" i="1"/>
  <c r="H473" i="1"/>
  <c r="I473" i="1"/>
  <c r="J473" i="1"/>
  <c r="H474" i="1"/>
  <c r="I474" i="1"/>
  <c r="J474" i="1"/>
  <c r="H475" i="1"/>
  <c r="I475" i="1"/>
  <c r="J475" i="1"/>
  <c r="H476" i="1"/>
  <c r="I476" i="1"/>
  <c r="J476" i="1"/>
  <c r="H477" i="1"/>
  <c r="I477" i="1"/>
  <c r="J477" i="1"/>
  <c r="H478" i="1"/>
  <c r="I478" i="1"/>
  <c r="J478" i="1"/>
  <c r="H479" i="1"/>
  <c r="I479" i="1"/>
  <c r="J479" i="1"/>
  <c r="H480" i="1"/>
  <c r="I480" i="1"/>
  <c r="J480" i="1"/>
  <c r="H481" i="1"/>
  <c r="I481" i="1"/>
  <c r="J481" i="1"/>
  <c r="H482" i="1"/>
  <c r="I482" i="1"/>
  <c r="J482" i="1"/>
  <c r="H483" i="1"/>
  <c r="I483" i="1"/>
  <c r="J483" i="1"/>
  <c r="H484" i="1"/>
  <c r="I484" i="1"/>
  <c r="J484" i="1"/>
  <c r="H485" i="1"/>
  <c r="I485" i="1"/>
  <c r="J485" i="1"/>
  <c r="H486" i="1"/>
  <c r="I486" i="1"/>
  <c r="J486" i="1"/>
  <c r="H487" i="1"/>
  <c r="I487" i="1"/>
  <c r="J487" i="1"/>
  <c r="H488" i="1"/>
  <c r="I488" i="1"/>
  <c r="J488" i="1"/>
  <c r="H489" i="1"/>
  <c r="I489" i="1"/>
  <c r="J489" i="1"/>
  <c r="H490" i="1"/>
  <c r="I490" i="1"/>
  <c r="J490" i="1"/>
  <c r="H491" i="1"/>
  <c r="I491" i="1"/>
  <c r="J491" i="1"/>
  <c r="H492" i="1"/>
  <c r="I492" i="1"/>
  <c r="J492" i="1"/>
  <c r="H493" i="1"/>
  <c r="I493" i="1"/>
  <c r="J493" i="1"/>
  <c r="H494" i="1"/>
  <c r="I494" i="1"/>
  <c r="J494" i="1"/>
  <c r="H495" i="1"/>
  <c r="I495" i="1"/>
  <c r="J495" i="1"/>
  <c r="H496" i="1"/>
  <c r="I496" i="1"/>
  <c r="J496" i="1"/>
  <c r="H497" i="1"/>
  <c r="I497" i="1"/>
  <c r="J497" i="1"/>
  <c r="H498" i="1"/>
  <c r="I498" i="1"/>
  <c r="J498" i="1"/>
  <c r="H499" i="1"/>
  <c r="I499" i="1"/>
  <c r="J499" i="1"/>
  <c r="H500" i="1"/>
  <c r="I500" i="1"/>
  <c r="J500" i="1"/>
  <c r="H501" i="1"/>
  <c r="I501" i="1"/>
  <c r="J501" i="1"/>
  <c r="H502" i="1"/>
  <c r="I502" i="1"/>
  <c r="J502" i="1"/>
  <c r="H503" i="1"/>
  <c r="I503" i="1"/>
  <c r="J503" i="1"/>
  <c r="H504" i="1"/>
  <c r="I504" i="1"/>
  <c r="J504" i="1"/>
  <c r="H505" i="1"/>
  <c r="I505" i="1"/>
  <c r="J505" i="1"/>
  <c r="H506" i="1"/>
  <c r="I506" i="1"/>
  <c r="J506" i="1"/>
  <c r="H507" i="1"/>
  <c r="I507" i="1"/>
  <c r="J507" i="1"/>
  <c r="H508" i="1"/>
  <c r="I508" i="1"/>
  <c r="J508" i="1"/>
  <c r="H509" i="1"/>
  <c r="I509" i="1"/>
  <c r="J509" i="1"/>
  <c r="J2" i="1"/>
  <c r="I2" i="1"/>
  <c r="H2" i="1"/>
  <c r="F155" i="1" l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</calcChain>
</file>

<file path=xl/sharedStrings.xml><?xml version="1.0" encoding="utf-8"?>
<sst xmlns="http://schemas.openxmlformats.org/spreadsheetml/2006/main" count="39" uniqueCount="29">
  <si>
    <t>Military Spending News (% GDP)</t>
  </si>
  <si>
    <t>Date</t>
  </si>
  <si>
    <t>Government Spending</t>
  </si>
  <si>
    <t>Private Spending</t>
  </si>
  <si>
    <t>Nominal GDP</t>
  </si>
  <si>
    <t>GDP Deflator</t>
  </si>
  <si>
    <t>Real Government Spending</t>
  </si>
  <si>
    <t>Real Private Spending</t>
  </si>
  <si>
    <t>Real Military Spending News</t>
  </si>
  <si>
    <t>Military Spending News</t>
  </si>
  <si>
    <t>Data Information</t>
  </si>
  <si>
    <t>Series:</t>
  </si>
  <si>
    <t>Units:</t>
  </si>
  <si>
    <t>Range:</t>
  </si>
  <si>
    <t>Frequency:</t>
  </si>
  <si>
    <t>Other:</t>
  </si>
  <si>
    <t>Source:</t>
  </si>
  <si>
    <t>URL:</t>
  </si>
  <si>
    <t>Last accessed:</t>
  </si>
  <si>
    <t>Notes:</t>
  </si>
  <si>
    <t>Formulas and computations' notes in sheet 'data'. Computed data in blue, raw in grey tables.</t>
  </si>
  <si>
    <t>Figure 11.3</t>
  </si>
  <si>
    <t>https://econweb.ucsd.edu/~vramey/research/Ramey_Zubairy_JPE_published.pdf</t>
  </si>
  <si>
    <t>Quarterly</t>
  </si>
  <si>
    <t>Billions USD</t>
  </si>
  <si>
    <t>1900-2015</t>
  </si>
  <si>
    <t xml:space="preserve">Valerie A. Ramey &amp; Sarah Zubairy, 2018. "Government Spending Multipliers in Good Times and in Bad: Evidence from US Historical Data," Journal of Political Economy, University of Chicago Press, vol. 126(2), pages 850-901. </t>
  </si>
  <si>
    <t>% GDP</t>
  </si>
  <si>
    <t>Nominal GDP / Nominal Government Spending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</si>
</sst>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-809]mmm\ \_x000a_yyyy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libri Light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4" fillId="3" borderId="0" applyNumberFormat="0" applyBorder="0" applyAlignment="0" applyProtection="0"/>
    <xf numFmtId="0" fontId="5" fillId="6" borderId="4" applyNumberFormat="0" applyAlignment="0" applyProtection="0"/>
    <xf numFmtId="0" fontId="6" fillId="7" borderId="7" applyNumberFormat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5" borderId="4" applyNumberFormat="0" applyAlignment="0" applyProtection="0"/>
    <xf numFmtId="0" fontId="13" fillId="0" borderId="6" applyNumberFormat="0" applyFill="0" applyAlignment="0" applyProtection="0"/>
    <xf numFmtId="0" fontId="14" fillId="4" borderId="0" applyNumberFormat="0" applyBorder="0" applyAlignment="0" applyProtection="0"/>
    <xf numFmtId="0" fontId="2" fillId="0" borderId="0"/>
    <xf numFmtId="0" fontId="1" fillId="8" borderId="8" applyNumberFormat="0" applyFont="0" applyAlignment="0" applyProtection="0"/>
    <xf numFmtId="0" fontId="15" fillId="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32">
    <xf numFmtId="0" fontId="0" fillId="0" borderId="0" xfId="0"/>
    <xf numFmtId="2" fontId="19" fillId="33" borderId="10" xfId="1" applyNumberFormat="1" applyFont="1" applyFill="1" applyBorder="1" applyAlignment="1"/>
    <xf numFmtId="2" fontId="19" fillId="33" borderId="11" xfId="1" applyNumberFormat="1" applyFont="1" applyFill="1" applyBorder="1" applyAlignment="1"/>
    <xf numFmtId="0" fontId="1" fillId="34" borderId="10" xfId="1" applyNumberFormat="1" applyFont="1" applyFill="1" applyBorder="1" applyAlignment="1"/>
    <xf numFmtId="0" fontId="1" fillId="0" borderId="10" xfId="1" applyNumberFormat="1" applyFont="1" applyBorder="1" applyAlignment="1"/>
    <xf numFmtId="2" fontId="1" fillId="34" borderId="10" xfId="1" applyNumberFormat="1" applyFont="1" applyFill="1" applyBorder="1" applyAlignment="1"/>
    <xf numFmtId="2" fontId="1" fillId="0" borderId="10" xfId="1" applyNumberFormat="1" applyFont="1" applyBorder="1" applyAlignment="1"/>
    <xf numFmtId="164" fontId="1" fillId="34" borderId="10" xfId="1" applyNumberFormat="1" applyFont="1" applyFill="1" applyBorder="1" applyAlignment="1"/>
    <xf numFmtId="164" fontId="1" fillId="0" borderId="10" xfId="1" applyNumberFormat="1" applyFont="1" applyBorder="1" applyAlignment="1"/>
    <xf numFmtId="164" fontId="1" fillId="0" borderId="14" xfId="1" applyNumberFormat="1" applyFont="1" applyBorder="1" applyAlignment="1"/>
    <xf numFmtId="2" fontId="1" fillId="0" borderId="14" xfId="1" applyNumberFormat="1" applyFont="1" applyBorder="1" applyAlignment="1"/>
    <xf numFmtId="0" fontId="1" fillId="0" borderId="14" xfId="1" applyNumberFormat="1" applyFont="1" applyBorder="1" applyAlignment="1"/>
    <xf numFmtId="165" fontId="0" fillId="35" borderId="16" xfId="0" applyNumberFormat="1" applyFill="1" applyBorder="1" applyAlignment="1">
      <alignment horizontal="center" wrapText="1"/>
    </xf>
    <xf numFmtId="0" fontId="20" fillId="36" borderId="0" xfId="0" applyFont="1" applyFill="1" applyAlignment="1">
      <alignment horizontal="center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0" fillId="0" borderId="13" xfId="0" applyBorder="1"/>
    <xf numFmtId="0" fontId="20" fillId="0" borderId="13" xfId="0" applyFont="1" applyBorder="1" applyAlignment="1">
      <alignment horizontal="right"/>
    </xf>
    <xf numFmtId="0" fontId="21" fillId="0" borderId="13" xfId="0" applyFont="1" applyBorder="1" applyAlignment="1">
      <alignment horizontal="left"/>
    </xf>
    <xf numFmtId="0" fontId="20" fillId="0" borderId="0" xfId="0" applyFont="1" applyAlignment="1">
      <alignment horizontal="right"/>
    </xf>
    <xf numFmtId="14" fontId="21" fillId="0" borderId="0" xfId="0" applyNumberFormat="1" applyFont="1" applyAlignment="1">
      <alignment horizontal="left"/>
    </xf>
    <xf numFmtId="0" fontId="2" fillId="0" borderId="0" xfId="38" applyAlignment="1">
      <alignment horizontal="left"/>
    </xf>
    <xf numFmtId="0" fontId="21" fillId="0" borderId="0" xfId="0" applyFont="1" applyAlignment="1">
      <alignment horizontal="left" wrapText="1"/>
    </xf>
    <xf numFmtId="0" fontId="20" fillId="0" borderId="17" xfId="0" applyFont="1" applyBorder="1" applyAlignment="1">
      <alignment horizontal="right"/>
    </xf>
    <xf numFmtId="14" fontId="21" fillId="0" borderId="17" xfId="0" applyNumberFormat="1" applyFont="1" applyBorder="1" applyAlignment="1">
      <alignment horizontal="left"/>
    </xf>
    <xf numFmtId="0" fontId="0" fillId="0" borderId="18" xfId="0" applyBorder="1"/>
    <xf numFmtId="0" fontId="21" fillId="0" borderId="0" xfId="0" applyFont="1" applyAlignment="1">
      <alignment horizontal="center" wrapText="1"/>
    </xf>
    <xf numFmtId="0" fontId="0" fillId="37" borderId="0" xfId="0" applyFont="1" applyFill="1" applyBorder="1"/>
    <xf numFmtId="0" fontId="0" fillId="38" borderId="0" xfId="0" applyFont="1" applyFill="1" applyBorder="1"/>
    <xf numFmtId="0" fontId="0" fillId="38" borderId="15" xfId="0" applyFont="1" applyFill="1" applyBorder="1"/>
    <xf numFmtId="0" fontId="0" fillId="37" borderId="12" xfId="0" applyFont="1" applyFill="1" applyBorder="1"/>
    <xf numFmtId="0" fontId="20" fillId="0" borderId="13" xfId="0" applyFont="1" applyBorder="1" applyAlignment="1">
      <alignment horizontal="center"/>
    </xf>
  </cellXfs>
  <cellStyles count="44">
    <cellStyle name="20% - Accent1 2" xfId="2" xr:uid="{0BBC992E-2E25-4DE3-BF2A-EDF1AFC51B3F}"/>
    <cellStyle name="20% - Accent2 2" xfId="3" xr:uid="{EA1BA99E-214A-488B-B9F9-EAC23B680A82}"/>
    <cellStyle name="20% - Accent3 2" xfId="4" xr:uid="{846F06AB-443B-49A2-94A8-FE997BB764E6}"/>
    <cellStyle name="20% - Accent4 2" xfId="5" xr:uid="{60E46420-855B-48D8-89B2-6EE4E844819B}"/>
    <cellStyle name="20% - Accent5 2" xfId="6" xr:uid="{CC8B27D2-D619-4BAA-8197-703081E912B8}"/>
    <cellStyle name="20% - Accent6 2" xfId="7" xr:uid="{FCFA861B-30E5-4CC7-A6B0-F6A15584389C}"/>
    <cellStyle name="40% - Accent1 2" xfId="8" xr:uid="{4E054DBE-FB86-4197-9960-3562AAC77C9C}"/>
    <cellStyle name="40% - Accent2 2" xfId="9" xr:uid="{2142E79B-375F-4329-9FD4-E02684D43E3F}"/>
    <cellStyle name="40% - Accent3 2" xfId="10" xr:uid="{798A8262-F011-417A-985F-4A0386A2E16B}"/>
    <cellStyle name="40% - Accent4 2" xfId="11" xr:uid="{58CAC946-AE1C-4E0F-80BF-B34312722993}"/>
    <cellStyle name="40% - Accent5 2" xfId="12" xr:uid="{2D8B8ABE-5EA3-43AC-ACF9-68E999474362}"/>
    <cellStyle name="40% - Accent6 2" xfId="13" xr:uid="{0BE21E4C-5F8A-4ACF-AE12-0E0B9BB0D8C7}"/>
    <cellStyle name="60% - Accent1 2" xfId="14" xr:uid="{E13BBFB0-EAA6-4D08-8C48-C89A4B098981}"/>
    <cellStyle name="60% - Accent2 2" xfId="15" xr:uid="{165A51B9-91BF-4390-86D1-B47CA84A04A6}"/>
    <cellStyle name="60% - Accent3 2" xfId="16" xr:uid="{95C5C120-F4A4-424A-A14F-67A5BC9D2F8F}"/>
    <cellStyle name="60% - Accent4 2" xfId="17" xr:uid="{0A17DFC2-7F71-4A83-82CD-0B3033D0EF3E}"/>
    <cellStyle name="60% - Accent5 2" xfId="18" xr:uid="{88245CB4-FE9E-48A0-A6BC-3AA01AA7114C}"/>
    <cellStyle name="60% - Accent6 2" xfId="19" xr:uid="{91D7A895-6BC9-4933-A3E2-5B89A44F4C66}"/>
    <cellStyle name="Accent1 2" xfId="20" xr:uid="{0C9BD8AC-EC2C-413D-9BFB-E4A8F31ABCE3}"/>
    <cellStyle name="Accent2 2" xfId="21" xr:uid="{00891795-CEEC-4C8F-97F0-2866FEB6FC82}"/>
    <cellStyle name="Accent3 2" xfId="22" xr:uid="{112DD1BF-97C0-40A9-8426-E24B476959E6}"/>
    <cellStyle name="Accent4 2" xfId="23" xr:uid="{0CC28A3D-BA49-46F0-AD5A-6C6B366DB783}"/>
    <cellStyle name="Accent5 2" xfId="24" xr:uid="{BD2C1761-123D-4C62-AC01-6B0E4FBC7338}"/>
    <cellStyle name="Accent6 2" xfId="25" xr:uid="{5E11EC57-C4FB-4C1B-A9FC-87BD60E74792}"/>
    <cellStyle name="Bad 2" xfId="26" xr:uid="{FF15582D-7A91-4FBB-A2E9-BA5D12D45072}"/>
    <cellStyle name="Calculation 2" xfId="27" xr:uid="{5101F141-F688-42C9-B1E4-97B2D58A4C29}"/>
    <cellStyle name="Check Cell 2" xfId="28" xr:uid="{767968E0-7F1F-483D-BC42-E7B4D750120D}"/>
    <cellStyle name="Explanatory Text 2" xfId="29" xr:uid="{235B7E23-A5F5-4D16-B4CD-9679935E20B9}"/>
    <cellStyle name="Good 2" xfId="30" xr:uid="{EBED9775-C771-473F-BA06-6FE5CFACC2A7}"/>
    <cellStyle name="Heading 1 2" xfId="31" xr:uid="{639F0E7B-3EE2-40A5-86C6-08ED06CF3D16}"/>
    <cellStyle name="Heading 2 2" xfId="32" xr:uid="{B8404A00-786C-45FA-AC47-A258F36A1B90}"/>
    <cellStyle name="Heading 3 2" xfId="33" xr:uid="{74E033D8-5723-4386-8763-D1E60F77F5F3}"/>
    <cellStyle name="Heading 4 2" xfId="34" xr:uid="{11742BB2-95B3-4284-AE09-EAC34AF72B6E}"/>
    <cellStyle name="Input 2" xfId="35" xr:uid="{6D830E0C-FD29-4A2C-9A83-AF3FFD4CFECA}"/>
    <cellStyle name="Linked Cell 2" xfId="36" xr:uid="{302C93B7-9CFF-4DF8-B997-F8C6180F9EDE}"/>
    <cellStyle name="Neutral 2" xfId="37" xr:uid="{4FB1C063-6783-470A-B834-3BDEA13728AD}"/>
    <cellStyle name="Normal" xfId="0" builtinId="0"/>
    <cellStyle name="Normal 2" xfId="38" xr:uid="{5C3D5131-2142-4B8E-A31C-9CF9736FDD06}"/>
    <cellStyle name="Normal 3" xfId="1" xr:uid="{89091DC8-C58A-40F6-B6C8-27A88D2E7C5D}"/>
    <cellStyle name="Note 2" xfId="39" xr:uid="{AF0806BF-7844-4BAC-AE79-A2BF02A19D44}"/>
    <cellStyle name="Output 2" xfId="40" xr:uid="{0F94B5AE-C588-4FCC-9C1C-DDDC637A04FC}"/>
    <cellStyle name="Title 2" xfId="41" xr:uid="{48A75107-88BC-4768-992E-C3C9AFD1DFCC}"/>
    <cellStyle name="Total 2" xfId="42" xr:uid="{1716E929-0FC6-49A3-A05C-2E31383E774E}"/>
    <cellStyle name="Warning Text 2" xfId="43" xr:uid="{3E978528-AD40-4C34-96BA-30A693D57A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data!$J$1</c:f>
              <c:strCache>
                <c:ptCount val="1"/>
                <c:pt idx="0">
                  <c:v>Real Military Spending News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data!$A$154:$A$245</c:f>
              <c:numCache>
                <c:formatCode>[$-809]mmm\ \
yyyy</c:formatCode>
                <c:ptCount val="92"/>
                <c:pt idx="0">
                  <c:v>9951</c:v>
                </c:pt>
                <c:pt idx="1">
                  <c:v>10043</c:v>
                </c:pt>
                <c:pt idx="2">
                  <c:v>10135</c:v>
                </c:pt>
                <c:pt idx="3">
                  <c:v>10227</c:v>
                </c:pt>
                <c:pt idx="4">
                  <c:v>10317</c:v>
                </c:pt>
                <c:pt idx="5">
                  <c:v>10409</c:v>
                </c:pt>
                <c:pt idx="6">
                  <c:v>10501</c:v>
                </c:pt>
                <c:pt idx="7">
                  <c:v>10593</c:v>
                </c:pt>
                <c:pt idx="8">
                  <c:v>10682</c:v>
                </c:pt>
                <c:pt idx="9">
                  <c:v>10774</c:v>
                </c:pt>
                <c:pt idx="10">
                  <c:v>10866</c:v>
                </c:pt>
                <c:pt idx="11">
                  <c:v>10958</c:v>
                </c:pt>
                <c:pt idx="12">
                  <c:v>11047</c:v>
                </c:pt>
                <c:pt idx="13">
                  <c:v>11139</c:v>
                </c:pt>
                <c:pt idx="14">
                  <c:v>11231</c:v>
                </c:pt>
                <c:pt idx="15">
                  <c:v>11323</c:v>
                </c:pt>
                <c:pt idx="16">
                  <c:v>11412</c:v>
                </c:pt>
                <c:pt idx="17">
                  <c:v>11504</c:v>
                </c:pt>
                <c:pt idx="18">
                  <c:v>11596</c:v>
                </c:pt>
                <c:pt idx="19">
                  <c:v>11688</c:v>
                </c:pt>
                <c:pt idx="20">
                  <c:v>11778</c:v>
                </c:pt>
                <c:pt idx="21">
                  <c:v>11870</c:v>
                </c:pt>
                <c:pt idx="22">
                  <c:v>11962</c:v>
                </c:pt>
                <c:pt idx="23">
                  <c:v>12054</c:v>
                </c:pt>
                <c:pt idx="24">
                  <c:v>12143</c:v>
                </c:pt>
                <c:pt idx="25">
                  <c:v>12235</c:v>
                </c:pt>
                <c:pt idx="26">
                  <c:v>12327</c:v>
                </c:pt>
                <c:pt idx="27">
                  <c:v>12419</c:v>
                </c:pt>
                <c:pt idx="28">
                  <c:v>12508</c:v>
                </c:pt>
                <c:pt idx="29">
                  <c:v>12600</c:v>
                </c:pt>
                <c:pt idx="30">
                  <c:v>12692</c:v>
                </c:pt>
                <c:pt idx="31">
                  <c:v>12784</c:v>
                </c:pt>
                <c:pt idx="32">
                  <c:v>12873</c:v>
                </c:pt>
                <c:pt idx="33">
                  <c:v>12965</c:v>
                </c:pt>
                <c:pt idx="34">
                  <c:v>13057</c:v>
                </c:pt>
                <c:pt idx="35">
                  <c:v>13149</c:v>
                </c:pt>
                <c:pt idx="36">
                  <c:v>13239</c:v>
                </c:pt>
                <c:pt idx="37">
                  <c:v>13331</c:v>
                </c:pt>
                <c:pt idx="38">
                  <c:v>13423</c:v>
                </c:pt>
                <c:pt idx="39">
                  <c:v>13515</c:v>
                </c:pt>
                <c:pt idx="40">
                  <c:v>13604</c:v>
                </c:pt>
                <c:pt idx="41">
                  <c:v>13696</c:v>
                </c:pt>
                <c:pt idx="42">
                  <c:v>13788</c:v>
                </c:pt>
                <c:pt idx="43">
                  <c:v>13880</c:v>
                </c:pt>
                <c:pt idx="44">
                  <c:v>13969</c:v>
                </c:pt>
                <c:pt idx="45">
                  <c:v>14061</c:v>
                </c:pt>
                <c:pt idx="46">
                  <c:v>14153</c:v>
                </c:pt>
                <c:pt idx="47">
                  <c:v>14245</c:v>
                </c:pt>
                <c:pt idx="48">
                  <c:v>14334</c:v>
                </c:pt>
                <c:pt idx="49">
                  <c:v>14426</c:v>
                </c:pt>
                <c:pt idx="50">
                  <c:v>14518</c:v>
                </c:pt>
                <c:pt idx="51">
                  <c:v>14610</c:v>
                </c:pt>
                <c:pt idx="52">
                  <c:v>14700</c:v>
                </c:pt>
                <c:pt idx="53">
                  <c:v>14792</c:v>
                </c:pt>
                <c:pt idx="54">
                  <c:v>14884</c:v>
                </c:pt>
                <c:pt idx="55">
                  <c:v>14976</c:v>
                </c:pt>
                <c:pt idx="56">
                  <c:v>15065</c:v>
                </c:pt>
                <c:pt idx="57">
                  <c:v>15157</c:v>
                </c:pt>
                <c:pt idx="58">
                  <c:v>15249</c:v>
                </c:pt>
                <c:pt idx="59">
                  <c:v>15341</c:v>
                </c:pt>
                <c:pt idx="60">
                  <c:v>15430</c:v>
                </c:pt>
                <c:pt idx="61">
                  <c:v>15522</c:v>
                </c:pt>
                <c:pt idx="62">
                  <c:v>15614</c:v>
                </c:pt>
                <c:pt idx="63">
                  <c:v>15706</c:v>
                </c:pt>
                <c:pt idx="64">
                  <c:v>15795</c:v>
                </c:pt>
                <c:pt idx="65">
                  <c:v>15887</c:v>
                </c:pt>
                <c:pt idx="66">
                  <c:v>15979</c:v>
                </c:pt>
                <c:pt idx="67">
                  <c:v>16071</c:v>
                </c:pt>
                <c:pt idx="68">
                  <c:v>16161</c:v>
                </c:pt>
                <c:pt idx="69">
                  <c:v>16253</c:v>
                </c:pt>
                <c:pt idx="70">
                  <c:v>16345</c:v>
                </c:pt>
                <c:pt idx="71">
                  <c:v>16437</c:v>
                </c:pt>
                <c:pt idx="72">
                  <c:v>16526</c:v>
                </c:pt>
                <c:pt idx="73">
                  <c:v>16618</c:v>
                </c:pt>
                <c:pt idx="74">
                  <c:v>16710</c:v>
                </c:pt>
                <c:pt idx="75">
                  <c:v>16802</c:v>
                </c:pt>
                <c:pt idx="76">
                  <c:v>16891</c:v>
                </c:pt>
                <c:pt idx="77">
                  <c:v>16983</c:v>
                </c:pt>
                <c:pt idx="78">
                  <c:v>17075</c:v>
                </c:pt>
                <c:pt idx="79">
                  <c:v>17167</c:v>
                </c:pt>
                <c:pt idx="80">
                  <c:v>17256</c:v>
                </c:pt>
                <c:pt idx="81">
                  <c:v>17348</c:v>
                </c:pt>
                <c:pt idx="82">
                  <c:v>17440</c:v>
                </c:pt>
                <c:pt idx="83">
                  <c:v>17532</c:v>
                </c:pt>
                <c:pt idx="84">
                  <c:v>17622</c:v>
                </c:pt>
                <c:pt idx="85">
                  <c:v>17714</c:v>
                </c:pt>
                <c:pt idx="86">
                  <c:v>17806</c:v>
                </c:pt>
                <c:pt idx="87">
                  <c:v>17898</c:v>
                </c:pt>
                <c:pt idx="88">
                  <c:v>17987</c:v>
                </c:pt>
                <c:pt idx="89">
                  <c:v>18079</c:v>
                </c:pt>
                <c:pt idx="90">
                  <c:v>18171</c:v>
                </c:pt>
                <c:pt idx="91">
                  <c:v>18263</c:v>
                </c:pt>
              </c:numCache>
            </c:numRef>
          </c:cat>
          <c:val>
            <c:numRef>
              <c:f>data!$J$154:$J$245</c:f>
              <c:numCache>
                <c:formatCode>General</c:formatCode>
                <c:ptCount val="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0.24762839040000001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0.73299887499999994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7.9056948000000002E-2</c:v>
                </c:pt>
                <c:pt idx="46">
                  <c:v>0</c:v>
                </c:pt>
                <c:pt idx="47">
                  <c:v>0</c:v>
                </c:pt>
                <c:pt idx="48">
                  <c:v>0.56713599999999997</c:v>
                </c:pt>
                <c:pt idx="49">
                  <c:v>0</c:v>
                </c:pt>
                <c:pt idx="50">
                  <c:v>0.82797539999999981</c:v>
                </c:pt>
                <c:pt idx="51">
                  <c:v>0</c:v>
                </c:pt>
                <c:pt idx="52">
                  <c:v>0</c:v>
                </c:pt>
                <c:pt idx="53">
                  <c:v>39.213072000000004</c:v>
                </c:pt>
                <c:pt idx="54">
                  <c:v>0</c:v>
                </c:pt>
                <c:pt idx="55">
                  <c:v>6.4171037000000002</c:v>
                </c:pt>
                <c:pt idx="56">
                  <c:v>9.6976879999999994</c:v>
                </c:pt>
                <c:pt idx="57">
                  <c:v>65.353973699999997</c:v>
                </c:pt>
                <c:pt idx="58">
                  <c:v>0</c:v>
                </c:pt>
                <c:pt idx="59">
                  <c:v>153.88147899999998</c:v>
                </c:pt>
                <c:pt idx="60">
                  <c:v>0</c:v>
                </c:pt>
                <c:pt idx="61">
                  <c:v>49.72160199999999</c:v>
                </c:pt>
                <c:pt idx="62">
                  <c:v>120.4605652</c:v>
                </c:pt>
                <c:pt idx="63">
                  <c:v>0</c:v>
                </c:pt>
                <c:pt idx="64">
                  <c:v>45.891601000000001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-75.607398000000003</c:v>
                </c:pt>
                <c:pt idx="70">
                  <c:v>0</c:v>
                </c:pt>
                <c:pt idx="71">
                  <c:v>44.203889400000001</c:v>
                </c:pt>
                <c:pt idx="72">
                  <c:v>0</c:v>
                </c:pt>
                <c:pt idx="73">
                  <c:v>0</c:v>
                </c:pt>
                <c:pt idx="74">
                  <c:v>-89.77790499999999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7.1994341000000004</c:v>
                </c:pt>
                <c:pt idx="79">
                  <c:v>0</c:v>
                </c:pt>
                <c:pt idx="80">
                  <c:v>0</c:v>
                </c:pt>
                <c:pt idx="81">
                  <c:v>15.071939999999998</c:v>
                </c:pt>
                <c:pt idx="82">
                  <c:v>0</c:v>
                </c:pt>
                <c:pt idx="83">
                  <c:v>0</c:v>
                </c:pt>
                <c:pt idx="84">
                  <c:v>3.5811000000000011</c:v>
                </c:pt>
                <c:pt idx="85">
                  <c:v>7.0766499999999999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-4.0094000000000003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19-4F6D-B58F-FC70ABCAFDE3}"/>
            </c:ext>
          </c:extLst>
        </c:ser>
        <c:ser>
          <c:idx val="0"/>
          <c:order val="1"/>
          <c:tx>
            <c:strRef>
              <c:f>data!$H$1</c:f>
              <c:strCache>
                <c:ptCount val="1"/>
                <c:pt idx="0">
                  <c:v>Real Government Spending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data!$A$154:$A$245</c:f>
              <c:numCache>
                <c:formatCode>[$-809]mmm\ \
yyyy</c:formatCode>
                <c:ptCount val="92"/>
                <c:pt idx="0">
                  <c:v>9951</c:v>
                </c:pt>
                <c:pt idx="1">
                  <c:v>10043</c:v>
                </c:pt>
                <c:pt idx="2">
                  <c:v>10135</c:v>
                </c:pt>
                <c:pt idx="3">
                  <c:v>10227</c:v>
                </c:pt>
                <c:pt idx="4">
                  <c:v>10317</c:v>
                </c:pt>
                <c:pt idx="5">
                  <c:v>10409</c:v>
                </c:pt>
                <c:pt idx="6">
                  <c:v>10501</c:v>
                </c:pt>
                <c:pt idx="7">
                  <c:v>10593</c:v>
                </c:pt>
                <c:pt idx="8">
                  <c:v>10682</c:v>
                </c:pt>
                <c:pt idx="9">
                  <c:v>10774</c:v>
                </c:pt>
                <c:pt idx="10">
                  <c:v>10866</c:v>
                </c:pt>
                <c:pt idx="11">
                  <c:v>10958</c:v>
                </c:pt>
                <c:pt idx="12">
                  <c:v>11047</c:v>
                </c:pt>
                <c:pt idx="13">
                  <c:v>11139</c:v>
                </c:pt>
                <c:pt idx="14">
                  <c:v>11231</c:v>
                </c:pt>
                <c:pt idx="15">
                  <c:v>11323</c:v>
                </c:pt>
                <c:pt idx="16">
                  <c:v>11412</c:v>
                </c:pt>
                <c:pt idx="17">
                  <c:v>11504</c:v>
                </c:pt>
                <c:pt idx="18">
                  <c:v>11596</c:v>
                </c:pt>
                <c:pt idx="19">
                  <c:v>11688</c:v>
                </c:pt>
                <c:pt idx="20">
                  <c:v>11778</c:v>
                </c:pt>
                <c:pt idx="21">
                  <c:v>11870</c:v>
                </c:pt>
                <c:pt idx="22">
                  <c:v>11962</c:v>
                </c:pt>
                <c:pt idx="23">
                  <c:v>12054</c:v>
                </c:pt>
                <c:pt idx="24">
                  <c:v>12143</c:v>
                </c:pt>
                <c:pt idx="25">
                  <c:v>12235</c:v>
                </c:pt>
                <c:pt idx="26">
                  <c:v>12327</c:v>
                </c:pt>
                <c:pt idx="27">
                  <c:v>12419</c:v>
                </c:pt>
                <c:pt idx="28">
                  <c:v>12508</c:v>
                </c:pt>
                <c:pt idx="29">
                  <c:v>12600</c:v>
                </c:pt>
                <c:pt idx="30">
                  <c:v>12692</c:v>
                </c:pt>
                <c:pt idx="31">
                  <c:v>12784</c:v>
                </c:pt>
                <c:pt idx="32">
                  <c:v>12873</c:v>
                </c:pt>
                <c:pt idx="33">
                  <c:v>12965</c:v>
                </c:pt>
                <c:pt idx="34">
                  <c:v>13057</c:v>
                </c:pt>
                <c:pt idx="35">
                  <c:v>13149</c:v>
                </c:pt>
                <c:pt idx="36">
                  <c:v>13239</c:v>
                </c:pt>
                <c:pt idx="37">
                  <c:v>13331</c:v>
                </c:pt>
                <c:pt idx="38">
                  <c:v>13423</c:v>
                </c:pt>
                <c:pt idx="39">
                  <c:v>13515</c:v>
                </c:pt>
                <c:pt idx="40">
                  <c:v>13604</c:v>
                </c:pt>
                <c:pt idx="41">
                  <c:v>13696</c:v>
                </c:pt>
                <c:pt idx="42">
                  <c:v>13788</c:v>
                </c:pt>
                <c:pt idx="43">
                  <c:v>13880</c:v>
                </c:pt>
                <c:pt idx="44">
                  <c:v>13969</c:v>
                </c:pt>
                <c:pt idx="45">
                  <c:v>14061</c:v>
                </c:pt>
                <c:pt idx="46">
                  <c:v>14153</c:v>
                </c:pt>
                <c:pt idx="47">
                  <c:v>14245</c:v>
                </c:pt>
                <c:pt idx="48">
                  <c:v>14334</c:v>
                </c:pt>
                <c:pt idx="49">
                  <c:v>14426</c:v>
                </c:pt>
                <c:pt idx="50">
                  <c:v>14518</c:v>
                </c:pt>
                <c:pt idx="51">
                  <c:v>14610</c:v>
                </c:pt>
                <c:pt idx="52">
                  <c:v>14700</c:v>
                </c:pt>
                <c:pt idx="53">
                  <c:v>14792</c:v>
                </c:pt>
                <c:pt idx="54">
                  <c:v>14884</c:v>
                </c:pt>
                <c:pt idx="55">
                  <c:v>14976</c:v>
                </c:pt>
                <c:pt idx="56">
                  <c:v>15065</c:v>
                </c:pt>
                <c:pt idx="57">
                  <c:v>15157</c:v>
                </c:pt>
                <c:pt idx="58">
                  <c:v>15249</c:v>
                </c:pt>
                <c:pt idx="59">
                  <c:v>15341</c:v>
                </c:pt>
                <c:pt idx="60">
                  <c:v>15430</c:v>
                </c:pt>
                <c:pt idx="61">
                  <c:v>15522</c:v>
                </c:pt>
                <c:pt idx="62">
                  <c:v>15614</c:v>
                </c:pt>
                <c:pt idx="63">
                  <c:v>15706</c:v>
                </c:pt>
                <c:pt idx="64">
                  <c:v>15795</c:v>
                </c:pt>
                <c:pt idx="65">
                  <c:v>15887</c:v>
                </c:pt>
                <c:pt idx="66">
                  <c:v>15979</c:v>
                </c:pt>
                <c:pt idx="67">
                  <c:v>16071</c:v>
                </c:pt>
                <c:pt idx="68">
                  <c:v>16161</c:v>
                </c:pt>
                <c:pt idx="69">
                  <c:v>16253</c:v>
                </c:pt>
                <c:pt idx="70">
                  <c:v>16345</c:v>
                </c:pt>
                <c:pt idx="71">
                  <c:v>16437</c:v>
                </c:pt>
                <c:pt idx="72">
                  <c:v>16526</c:v>
                </c:pt>
                <c:pt idx="73">
                  <c:v>16618</c:v>
                </c:pt>
                <c:pt idx="74">
                  <c:v>16710</c:v>
                </c:pt>
                <c:pt idx="75">
                  <c:v>16802</c:v>
                </c:pt>
                <c:pt idx="76">
                  <c:v>16891</c:v>
                </c:pt>
                <c:pt idx="77">
                  <c:v>16983</c:v>
                </c:pt>
                <c:pt idx="78">
                  <c:v>17075</c:v>
                </c:pt>
                <c:pt idx="79">
                  <c:v>17167</c:v>
                </c:pt>
                <c:pt idx="80">
                  <c:v>17256</c:v>
                </c:pt>
                <c:pt idx="81">
                  <c:v>17348</c:v>
                </c:pt>
                <c:pt idx="82">
                  <c:v>17440</c:v>
                </c:pt>
                <c:pt idx="83">
                  <c:v>17532</c:v>
                </c:pt>
                <c:pt idx="84">
                  <c:v>17622</c:v>
                </c:pt>
                <c:pt idx="85">
                  <c:v>17714</c:v>
                </c:pt>
                <c:pt idx="86">
                  <c:v>17806</c:v>
                </c:pt>
                <c:pt idx="87">
                  <c:v>17898</c:v>
                </c:pt>
                <c:pt idx="88">
                  <c:v>17987</c:v>
                </c:pt>
                <c:pt idx="89">
                  <c:v>18079</c:v>
                </c:pt>
                <c:pt idx="90">
                  <c:v>18171</c:v>
                </c:pt>
                <c:pt idx="91">
                  <c:v>18263</c:v>
                </c:pt>
              </c:numCache>
            </c:numRef>
          </c:cat>
          <c:val>
            <c:numRef>
              <c:f>data!$H$154:$H$245</c:f>
              <c:numCache>
                <c:formatCode>General</c:formatCode>
                <c:ptCount val="92"/>
                <c:pt idx="0">
                  <c:v>8.995957767782869</c:v>
                </c:pt>
                <c:pt idx="1">
                  <c:v>8.6133211001378758</c:v>
                </c:pt>
                <c:pt idx="2">
                  <c:v>9.2153768035795078</c:v>
                </c:pt>
                <c:pt idx="3">
                  <c:v>8.9508046138204254</c:v>
                </c:pt>
                <c:pt idx="4">
                  <c:v>9.4710026061083781</c:v>
                </c:pt>
                <c:pt idx="5">
                  <c:v>9.1440454272330349</c:v>
                </c:pt>
                <c:pt idx="6">
                  <c:v>9.345310086519337</c:v>
                </c:pt>
                <c:pt idx="7">
                  <c:v>9.6002147243946254</c:v>
                </c:pt>
                <c:pt idx="8">
                  <c:v>9.7594567140005548</c:v>
                </c:pt>
                <c:pt idx="9">
                  <c:v>9.441078178263103</c:v>
                </c:pt>
                <c:pt idx="10">
                  <c:v>9.510911657886135</c:v>
                </c:pt>
                <c:pt idx="11">
                  <c:v>10.093211977103667</c:v>
                </c:pt>
                <c:pt idx="12">
                  <c:v>10.532508372131014</c:v>
                </c:pt>
                <c:pt idx="13">
                  <c:v>10.735393792213394</c:v>
                </c:pt>
                <c:pt idx="14">
                  <c:v>10.585432479883732</c:v>
                </c:pt>
                <c:pt idx="15">
                  <c:v>11.380633091404142</c:v>
                </c:pt>
                <c:pt idx="16">
                  <c:v>13.139725119904748</c:v>
                </c:pt>
                <c:pt idx="17">
                  <c:v>10.940770049446888</c:v>
                </c:pt>
                <c:pt idx="18">
                  <c:v>12.978293121596646</c:v>
                </c:pt>
                <c:pt idx="19">
                  <c:v>10.543428271202181</c:v>
                </c:pt>
                <c:pt idx="20">
                  <c:v>10.792281524387441</c:v>
                </c:pt>
                <c:pt idx="21">
                  <c:v>13.507480709311395</c:v>
                </c:pt>
                <c:pt idx="22">
                  <c:v>12.025482993961072</c:v>
                </c:pt>
                <c:pt idx="23">
                  <c:v>11.35814044326929</c:v>
                </c:pt>
                <c:pt idx="24">
                  <c:v>12.09434946523084</c:v>
                </c:pt>
                <c:pt idx="25">
                  <c:v>12.482817675634811</c:v>
                </c:pt>
                <c:pt idx="26">
                  <c:v>9.6730546640886121</c:v>
                </c:pt>
                <c:pt idx="27">
                  <c:v>14.21812170847801</c:v>
                </c:pt>
                <c:pt idx="28">
                  <c:v>15.428781423786139</c:v>
                </c:pt>
                <c:pt idx="29">
                  <c:v>13.302357251710383</c:v>
                </c:pt>
                <c:pt idx="30">
                  <c:v>12.550085261594873</c:v>
                </c:pt>
                <c:pt idx="31">
                  <c:v>13.970327635565262</c:v>
                </c:pt>
                <c:pt idx="32">
                  <c:v>12.063527126278203</c:v>
                </c:pt>
                <c:pt idx="33">
                  <c:v>13.579251529846074</c:v>
                </c:pt>
                <c:pt idx="34">
                  <c:v>16.101217171723562</c:v>
                </c:pt>
                <c:pt idx="35">
                  <c:v>14.899567225011499</c:v>
                </c:pt>
                <c:pt idx="36">
                  <c:v>15.381814656697289</c:v>
                </c:pt>
                <c:pt idx="37">
                  <c:v>17.100892463069076</c:v>
                </c:pt>
                <c:pt idx="38">
                  <c:v>16.969073422612599</c:v>
                </c:pt>
                <c:pt idx="39">
                  <c:v>17.52163054802314</c:v>
                </c:pt>
                <c:pt idx="40">
                  <c:v>17.490457923644183</c:v>
                </c:pt>
                <c:pt idx="41">
                  <c:v>15.683768725599256</c:v>
                </c:pt>
                <c:pt idx="42">
                  <c:v>15.299102218954207</c:v>
                </c:pt>
                <c:pt idx="43">
                  <c:v>14.291191883640888</c:v>
                </c:pt>
                <c:pt idx="44">
                  <c:v>15.199175377225629</c:v>
                </c:pt>
                <c:pt idx="45">
                  <c:v>16.303744721762587</c:v>
                </c:pt>
                <c:pt idx="46">
                  <c:v>18.677774970575729</c:v>
                </c:pt>
                <c:pt idx="47">
                  <c:v>19.878633692167647</c:v>
                </c:pt>
                <c:pt idx="48">
                  <c:v>19.359446677789844</c:v>
                </c:pt>
                <c:pt idx="49">
                  <c:v>19.310571537550437</c:v>
                </c:pt>
                <c:pt idx="50">
                  <c:v>18.319390915518905</c:v>
                </c:pt>
                <c:pt idx="51">
                  <c:v>18.702769037596923</c:v>
                </c:pt>
                <c:pt idx="52">
                  <c:v>18.779665008024686</c:v>
                </c:pt>
                <c:pt idx="53">
                  <c:v>18.246591165167022</c:v>
                </c:pt>
                <c:pt idx="54">
                  <c:v>18.326683527868319</c:v>
                </c:pt>
                <c:pt idx="55">
                  <c:v>21.367458942334544</c:v>
                </c:pt>
                <c:pt idx="56">
                  <c:v>25.332538315763685</c:v>
                </c:pt>
                <c:pt idx="57">
                  <c:v>28.262631364200193</c:v>
                </c:pt>
                <c:pt idx="58">
                  <c:v>33.297712994699566</c:v>
                </c:pt>
                <c:pt idx="59">
                  <c:v>40.962883074217267</c:v>
                </c:pt>
                <c:pt idx="60">
                  <c:v>47.363330479535875</c:v>
                </c:pt>
                <c:pt idx="61">
                  <c:v>63.094116714749873</c:v>
                </c:pt>
                <c:pt idx="62">
                  <c:v>79.231444113002269</c:v>
                </c:pt>
                <c:pt idx="63">
                  <c:v>89.119881704924623</c:v>
                </c:pt>
                <c:pt idx="64">
                  <c:v>97.066814631013912</c:v>
                </c:pt>
                <c:pt idx="65">
                  <c:v>98.943758045452569</c:v>
                </c:pt>
                <c:pt idx="66">
                  <c:v>100.26321577380347</c:v>
                </c:pt>
                <c:pt idx="67">
                  <c:v>104.26622752402237</c:v>
                </c:pt>
                <c:pt idx="68">
                  <c:v>107.72437528781599</c:v>
                </c:pt>
                <c:pt idx="69">
                  <c:v>108.37463102066285</c:v>
                </c:pt>
                <c:pt idx="70">
                  <c:v>108.19074680950071</c:v>
                </c:pt>
                <c:pt idx="71">
                  <c:v>109.32531219785908</c:v>
                </c:pt>
                <c:pt idx="72">
                  <c:v>109.40467924408864</c:v>
                </c:pt>
                <c:pt idx="73">
                  <c:v>109.10751402015767</c:v>
                </c:pt>
                <c:pt idx="74">
                  <c:v>92.004449396801604</c:v>
                </c:pt>
                <c:pt idx="75">
                  <c:v>66.013813018798828</c:v>
                </c:pt>
                <c:pt idx="76">
                  <c:v>44.323250986052074</c:v>
                </c:pt>
                <c:pt idx="77">
                  <c:v>37.79463216303801</c:v>
                </c:pt>
                <c:pt idx="78">
                  <c:v>34.033421069450981</c:v>
                </c:pt>
                <c:pt idx="79">
                  <c:v>33.646599834804697</c:v>
                </c:pt>
                <c:pt idx="80">
                  <c:v>31.911507241763491</c:v>
                </c:pt>
                <c:pt idx="81">
                  <c:v>31.620243232640245</c:v>
                </c:pt>
                <c:pt idx="82">
                  <c:v>30.716986956857298</c:v>
                </c:pt>
                <c:pt idx="83">
                  <c:v>30.129557095510698</c:v>
                </c:pt>
                <c:pt idx="84">
                  <c:v>30.794528739068696</c:v>
                </c:pt>
                <c:pt idx="85">
                  <c:v>31.93302215307105</c:v>
                </c:pt>
                <c:pt idx="86">
                  <c:v>32.588928493489483</c:v>
                </c:pt>
                <c:pt idx="87">
                  <c:v>33.940097178910719</c:v>
                </c:pt>
                <c:pt idx="88">
                  <c:v>35.5762921921703</c:v>
                </c:pt>
                <c:pt idx="89">
                  <c:v>37.263421459606747</c:v>
                </c:pt>
                <c:pt idx="90">
                  <c:v>37.456510474498486</c:v>
                </c:pt>
                <c:pt idx="91">
                  <c:v>37.061695517088332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19-4F6D-B58F-FC70ABCAFDE3}"/>
            </c:ext>
          </c:extLst>
        </c:ser>
        <c:ser>
          <c:idx val="1"/>
          <c:order val="2"/>
          <c:tx>
            <c:strRef>
              <c:f>data!$I$1</c:f>
              <c:strCache>
                <c:ptCount val="1"/>
                <c:pt idx="0">
                  <c:v>Real Private Spending</c:v>
                </c:pt>
              </c:strCache>
            </c:strRef>
          </c:tx>
          <c:spPr>
            <a:ln w="381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data!$A$154:$A$245</c:f>
              <c:numCache>
                <c:formatCode>[$-809]mmm\ \
yyyy</c:formatCode>
                <c:ptCount val="92"/>
                <c:pt idx="0">
                  <c:v>9951</c:v>
                </c:pt>
                <c:pt idx="1">
                  <c:v>10043</c:v>
                </c:pt>
                <c:pt idx="2">
                  <c:v>10135</c:v>
                </c:pt>
                <c:pt idx="3">
                  <c:v>10227</c:v>
                </c:pt>
                <c:pt idx="4">
                  <c:v>10317</c:v>
                </c:pt>
                <c:pt idx="5">
                  <c:v>10409</c:v>
                </c:pt>
                <c:pt idx="6">
                  <c:v>10501</c:v>
                </c:pt>
                <c:pt idx="7">
                  <c:v>10593</c:v>
                </c:pt>
                <c:pt idx="8">
                  <c:v>10682</c:v>
                </c:pt>
                <c:pt idx="9">
                  <c:v>10774</c:v>
                </c:pt>
                <c:pt idx="10">
                  <c:v>10866</c:v>
                </c:pt>
                <c:pt idx="11">
                  <c:v>10958</c:v>
                </c:pt>
                <c:pt idx="12">
                  <c:v>11047</c:v>
                </c:pt>
                <c:pt idx="13">
                  <c:v>11139</c:v>
                </c:pt>
                <c:pt idx="14">
                  <c:v>11231</c:v>
                </c:pt>
                <c:pt idx="15">
                  <c:v>11323</c:v>
                </c:pt>
                <c:pt idx="16">
                  <c:v>11412</c:v>
                </c:pt>
                <c:pt idx="17">
                  <c:v>11504</c:v>
                </c:pt>
                <c:pt idx="18">
                  <c:v>11596</c:v>
                </c:pt>
                <c:pt idx="19">
                  <c:v>11688</c:v>
                </c:pt>
                <c:pt idx="20">
                  <c:v>11778</c:v>
                </c:pt>
                <c:pt idx="21">
                  <c:v>11870</c:v>
                </c:pt>
                <c:pt idx="22">
                  <c:v>11962</c:v>
                </c:pt>
                <c:pt idx="23">
                  <c:v>12054</c:v>
                </c:pt>
                <c:pt idx="24">
                  <c:v>12143</c:v>
                </c:pt>
                <c:pt idx="25">
                  <c:v>12235</c:v>
                </c:pt>
                <c:pt idx="26">
                  <c:v>12327</c:v>
                </c:pt>
                <c:pt idx="27">
                  <c:v>12419</c:v>
                </c:pt>
                <c:pt idx="28">
                  <c:v>12508</c:v>
                </c:pt>
                <c:pt idx="29">
                  <c:v>12600</c:v>
                </c:pt>
                <c:pt idx="30">
                  <c:v>12692</c:v>
                </c:pt>
                <c:pt idx="31">
                  <c:v>12784</c:v>
                </c:pt>
                <c:pt idx="32">
                  <c:v>12873</c:v>
                </c:pt>
                <c:pt idx="33">
                  <c:v>12965</c:v>
                </c:pt>
                <c:pt idx="34">
                  <c:v>13057</c:v>
                </c:pt>
                <c:pt idx="35">
                  <c:v>13149</c:v>
                </c:pt>
                <c:pt idx="36">
                  <c:v>13239</c:v>
                </c:pt>
                <c:pt idx="37">
                  <c:v>13331</c:v>
                </c:pt>
                <c:pt idx="38">
                  <c:v>13423</c:v>
                </c:pt>
                <c:pt idx="39">
                  <c:v>13515</c:v>
                </c:pt>
                <c:pt idx="40">
                  <c:v>13604</c:v>
                </c:pt>
                <c:pt idx="41">
                  <c:v>13696</c:v>
                </c:pt>
                <c:pt idx="42">
                  <c:v>13788</c:v>
                </c:pt>
                <c:pt idx="43">
                  <c:v>13880</c:v>
                </c:pt>
                <c:pt idx="44">
                  <c:v>13969</c:v>
                </c:pt>
                <c:pt idx="45">
                  <c:v>14061</c:v>
                </c:pt>
                <c:pt idx="46">
                  <c:v>14153</c:v>
                </c:pt>
                <c:pt idx="47">
                  <c:v>14245</c:v>
                </c:pt>
                <c:pt idx="48">
                  <c:v>14334</c:v>
                </c:pt>
                <c:pt idx="49">
                  <c:v>14426</c:v>
                </c:pt>
                <c:pt idx="50">
                  <c:v>14518</c:v>
                </c:pt>
                <c:pt idx="51">
                  <c:v>14610</c:v>
                </c:pt>
                <c:pt idx="52">
                  <c:v>14700</c:v>
                </c:pt>
                <c:pt idx="53">
                  <c:v>14792</c:v>
                </c:pt>
                <c:pt idx="54">
                  <c:v>14884</c:v>
                </c:pt>
                <c:pt idx="55">
                  <c:v>14976</c:v>
                </c:pt>
                <c:pt idx="56">
                  <c:v>15065</c:v>
                </c:pt>
                <c:pt idx="57">
                  <c:v>15157</c:v>
                </c:pt>
                <c:pt idx="58">
                  <c:v>15249</c:v>
                </c:pt>
                <c:pt idx="59">
                  <c:v>15341</c:v>
                </c:pt>
                <c:pt idx="60">
                  <c:v>15430</c:v>
                </c:pt>
                <c:pt idx="61">
                  <c:v>15522</c:v>
                </c:pt>
                <c:pt idx="62">
                  <c:v>15614</c:v>
                </c:pt>
                <c:pt idx="63">
                  <c:v>15706</c:v>
                </c:pt>
                <c:pt idx="64">
                  <c:v>15795</c:v>
                </c:pt>
                <c:pt idx="65">
                  <c:v>15887</c:v>
                </c:pt>
                <c:pt idx="66">
                  <c:v>15979</c:v>
                </c:pt>
                <c:pt idx="67">
                  <c:v>16071</c:v>
                </c:pt>
                <c:pt idx="68">
                  <c:v>16161</c:v>
                </c:pt>
                <c:pt idx="69">
                  <c:v>16253</c:v>
                </c:pt>
                <c:pt idx="70">
                  <c:v>16345</c:v>
                </c:pt>
                <c:pt idx="71">
                  <c:v>16437</c:v>
                </c:pt>
                <c:pt idx="72">
                  <c:v>16526</c:v>
                </c:pt>
                <c:pt idx="73">
                  <c:v>16618</c:v>
                </c:pt>
                <c:pt idx="74">
                  <c:v>16710</c:v>
                </c:pt>
                <c:pt idx="75">
                  <c:v>16802</c:v>
                </c:pt>
                <c:pt idx="76">
                  <c:v>16891</c:v>
                </c:pt>
                <c:pt idx="77">
                  <c:v>16983</c:v>
                </c:pt>
                <c:pt idx="78">
                  <c:v>17075</c:v>
                </c:pt>
                <c:pt idx="79">
                  <c:v>17167</c:v>
                </c:pt>
                <c:pt idx="80">
                  <c:v>17256</c:v>
                </c:pt>
                <c:pt idx="81">
                  <c:v>17348</c:v>
                </c:pt>
                <c:pt idx="82">
                  <c:v>17440</c:v>
                </c:pt>
                <c:pt idx="83">
                  <c:v>17532</c:v>
                </c:pt>
                <c:pt idx="84">
                  <c:v>17622</c:v>
                </c:pt>
                <c:pt idx="85">
                  <c:v>17714</c:v>
                </c:pt>
                <c:pt idx="86">
                  <c:v>17806</c:v>
                </c:pt>
                <c:pt idx="87">
                  <c:v>17898</c:v>
                </c:pt>
                <c:pt idx="88">
                  <c:v>17987</c:v>
                </c:pt>
                <c:pt idx="89">
                  <c:v>18079</c:v>
                </c:pt>
                <c:pt idx="90">
                  <c:v>18171</c:v>
                </c:pt>
                <c:pt idx="91">
                  <c:v>18263</c:v>
                </c:pt>
              </c:numCache>
            </c:numRef>
          </c:cat>
          <c:val>
            <c:numRef>
              <c:f>data!$I$154:$I$245</c:f>
              <c:numCache>
                <c:formatCode>General</c:formatCode>
                <c:ptCount val="92"/>
                <c:pt idx="0">
                  <c:v>89.880072232217117</c:v>
                </c:pt>
                <c:pt idx="1">
                  <c:v>90.928718899862133</c:v>
                </c:pt>
                <c:pt idx="2">
                  <c:v>88.784673196420485</c:v>
                </c:pt>
                <c:pt idx="3">
                  <c:v>87.138805386179598</c:v>
                </c:pt>
                <c:pt idx="4">
                  <c:v>87.258837393891625</c:v>
                </c:pt>
                <c:pt idx="5">
                  <c:v>88.714874572766973</c:v>
                </c:pt>
                <c:pt idx="6">
                  <c:v>90.72298991348066</c:v>
                </c:pt>
                <c:pt idx="7">
                  <c:v>91.492485275605375</c:v>
                </c:pt>
                <c:pt idx="8">
                  <c:v>93.408243285999447</c:v>
                </c:pt>
                <c:pt idx="9">
                  <c:v>98.078521821736885</c:v>
                </c:pt>
                <c:pt idx="10">
                  <c:v>98.88408834211387</c:v>
                </c:pt>
                <c:pt idx="11">
                  <c:v>93.464588022896351</c:v>
                </c:pt>
                <c:pt idx="12">
                  <c:v>89.603391627868987</c:v>
                </c:pt>
                <c:pt idx="13">
                  <c:v>89.173386207786621</c:v>
                </c:pt>
                <c:pt idx="14">
                  <c:v>84.776167520116275</c:v>
                </c:pt>
                <c:pt idx="15">
                  <c:v>79.893066908595841</c:v>
                </c:pt>
                <c:pt idx="16">
                  <c:v>78.667404880095233</c:v>
                </c:pt>
                <c:pt idx="17">
                  <c:v>82.801879950553115</c:v>
                </c:pt>
                <c:pt idx="18">
                  <c:v>77.388826878403364</c:v>
                </c:pt>
                <c:pt idx="19">
                  <c:v>75.459661728797826</c:v>
                </c:pt>
                <c:pt idx="20">
                  <c:v>72.362468475612559</c:v>
                </c:pt>
                <c:pt idx="21">
                  <c:v>65.765569290688603</c:v>
                </c:pt>
                <c:pt idx="22">
                  <c:v>64.600597006038925</c:v>
                </c:pt>
                <c:pt idx="23">
                  <c:v>64.867979556730717</c:v>
                </c:pt>
                <c:pt idx="24">
                  <c:v>59.712770534769149</c:v>
                </c:pt>
                <c:pt idx="25">
                  <c:v>64.710842324365188</c:v>
                </c:pt>
                <c:pt idx="26">
                  <c:v>74.109475335911384</c:v>
                </c:pt>
                <c:pt idx="27">
                  <c:v>64.318568291521984</c:v>
                </c:pt>
                <c:pt idx="28">
                  <c:v>68.342518576213848</c:v>
                </c:pt>
                <c:pt idx="29">
                  <c:v>75.961682748289618</c:v>
                </c:pt>
                <c:pt idx="30">
                  <c:v>73.311104738405135</c:v>
                </c:pt>
                <c:pt idx="31">
                  <c:v>72.013142364434728</c:v>
                </c:pt>
                <c:pt idx="32">
                  <c:v>79.279452873721795</c:v>
                </c:pt>
                <c:pt idx="33">
                  <c:v>77.918708470153931</c:v>
                </c:pt>
                <c:pt idx="34">
                  <c:v>77.765132828276435</c:v>
                </c:pt>
                <c:pt idx="35">
                  <c:v>83.993142774988499</c:v>
                </c:pt>
                <c:pt idx="36">
                  <c:v>83.787305343302705</c:v>
                </c:pt>
                <c:pt idx="37">
                  <c:v>88.127807536930931</c:v>
                </c:pt>
                <c:pt idx="38">
                  <c:v>91.165026577387394</c:v>
                </c:pt>
                <c:pt idx="39">
                  <c:v>94.14646945197687</c:v>
                </c:pt>
                <c:pt idx="40">
                  <c:v>93.816642076355791</c:v>
                </c:pt>
                <c:pt idx="41">
                  <c:v>98.573831274400746</c:v>
                </c:pt>
                <c:pt idx="42">
                  <c:v>98.766197781045776</c:v>
                </c:pt>
                <c:pt idx="43">
                  <c:v>91.918808116359116</c:v>
                </c:pt>
                <c:pt idx="44">
                  <c:v>86.928124622774376</c:v>
                </c:pt>
                <c:pt idx="45">
                  <c:v>87.718555278237403</c:v>
                </c:pt>
                <c:pt idx="46">
                  <c:v>91.578525029424284</c:v>
                </c:pt>
                <c:pt idx="47">
                  <c:v>94.795466307832356</c:v>
                </c:pt>
                <c:pt idx="48">
                  <c:v>94.067753322210152</c:v>
                </c:pt>
                <c:pt idx="49">
                  <c:v>95.454628462449563</c:v>
                </c:pt>
                <c:pt idx="50">
                  <c:v>99.962809084481094</c:v>
                </c:pt>
                <c:pt idx="51">
                  <c:v>100.26263096240307</c:v>
                </c:pt>
                <c:pt idx="52">
                  <c:v>104.6727349919753</c:v>
                </c:pt>
                <c:pt idx="53">
                  <c:v>105.84540883483298</c:v>
                </c:pt>
                <c:pt idx="54">
                  <c:v>109.60761647213171</c:v>
                </c:pt>
                <c:pt idx="55">
                  <c:v>109.59384105766547</c:v>
                </c:pt>
                <c:pt idx="56">
                  <c:v>113.20586168423631</c:v>
                </c:pt>
                <c:pt idx="57">
                  <c:v>119.2632686357998</c:v>
                </c:pt>
                <c:pt idx="58">
                  <c:v>118.11728700530045</c:v>
                </c:pt>
                <c:pt idx="59">
                  <c:v>117.67781692578272</c:v>
                </c:pt>
                <c:pt idx="60">
                  <c:v>112.69916952046411</c:v>
                </c:pt>
                <c:pt idx="61">
                  <c:v>108.35968328525011</c:v>
                </c:pt>
                <c:pt idx="62">
                  <c:v>102.73315588699772</c:v>
                </c:pt>
                <c:pt idx="63">
                  <c:v>106.11921829507537</c:v>
                </c:pt>
                <c:pt idx="64">
                  <c:v>102.46188536898609</c:v>
                </c:pt>
                <c:pt idx="65">
                  <c:v>105.28474195454746</c:v>
                </c:pt>
                <c:pt idx="66">
                  <c:v>109.38458422619657</c:v>
                </c:pt>
                <c:pt idx="67">
                  <c:v>111.80877247597763</c:v>
                </c:pt>
                <c:pt idx="68">
                  <c:v>112.47472471218401</c:v>
                </c:pt>
                <c:pt idx="69">
                  <c:v>114.00006897933714</c:v>
                </c:pt>
                <c:pt idx="70">
                  <c:v>117.14045319049927</c:v>
                </c:pt>
                <c:pt idx="71">
                  <c:v>118.52978780214096</c:v>
                </c:pt>
                <c:pt idx="72">
                  <c:v>123.26962075591138</c:v>
                </c:pt>
                <c:pt idx="73">
                  <c:v>124.51198597984238</c:v>
                </c:pt>
                <c:pt idx="74">
                  <c:v>126.9660506031984</c:v>
                </c:pt>
                <c:pt idx="75">
                  <c:v>135.84188698120116</c:v>
                </c:pt>
                <c:pt idx="76">
                  <c:v>154.62754901394794</c:v>
                </c:pt>
                <c:pt idx="77">
                  <c:v>164.48306783696202</c:v>
                </c:pt>
                <c:pt idx="78">
                  <c:v>160.54587893054901</c:v>
                </c:pt>
                <c:pt idx="79">
                  <c:v>154.9056001651953</c:v>
                </c:pt>
                <c:pt idx="80">
                  <c:v>161.53849275823652</c:v>
                </c:pt>
                <c:pt idx="81">
                  <c:v>161.60975676735973</c:v>
                </c:pt>
                <c:pt idx="82">
                  <c:v>162.31301304314272</c:v>
                </c:pt>
                <c:pt idx="83">
                  <c:v>165.94044290448932</c:v>
                </c:pt>
                <c:pt idx="84">
                  <c:v>168.15547126093134</c:v>
                </c:pt>
                <c:pt idx="85">
                  <c:v>170.25697784692895</c:v>
                </c:pt>
                <c:pt idx="86">
                  <c:v>170.73107150651052</c:v>
                </c:pt>
                <c:pt idx="87">
                  <c:v>169.58990282108923</c:v>
                </c:pt>
                <c:pt idx="88">
                  <c:v>165.17370780782969</c:v>
                </c:pt>
                <c:pt idx="89">
                  <c:v>162.81657854039327</c:v>
                </c:pt>
                <c:pt idx="90">
                  <c:v>164.82348952550154</c:v>
                </c:pt>
                <c:pt idx="91">
                  <c:v>163.40830448291169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19-4F6D-B58F-FC70ABCAF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816048"/>
        <c:axId val="169821872"/>
      </c:lineChart>
      <c:dateAx>
        <c:axId val="16981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821872"/>
        <c:crosses val="autoZero"/>
        <c:auto val="1"/>
        <c:lblOffset val="100"/>
        <c:baseTimeUnit val="months"/>
        <c:majorUnit val="12"/>
        <c:majorTimeUnit val="months"/>
      </c:dateAx>
      <c:valAx>
        <c:axId val="169821872"/>
        <c:scaling>
          <c:orientation val="minMax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Billion USD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81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0196D2-16AF-478B-9909-B69C778D750D}">
  <sheetPr/>
  <sheetViews>
    <sheetView tabSelected="1" zoomScale="14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655" cy="60697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8A8F0B-6C5C-44C9-9160-15AC5EEFBD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0128D-DEE7-4927-AB83-FD7E64E91C7A}">
  <dimension ref="A2:D15"/>
  <sheetViews>
    <sheetView workbookViewId="0">
      <selection activeCell="B6" sqref="B6"/>
    </sheetView>
  </sheetViews>
  <sheetFormatPr baseColWidth="10" defaultColWidth="8.83203125" defaultRowHeight="15" x14ac:dyDescent="0.2"/>
  <cols>
    <col min="1" max="1" width="13.5" bestFit="1" customWidth="1"/>
    <col min="2" max="2" width="71.83203125" customWidth="1"/>
    <col min="3" max="3" width="72.83203125" customWidth="1"/>
    <col min="4" max="4" width="90.33203125" customWidth="1"/>
  </cols>
  <sheetData>
    <row r="2" spans="1:4" x14ac:dyDescent="0.2">
      <c r="A2" s="13" t="s">
        <v>21</v>
      </c>
      <c r="B2" s="14"/>
    </row>
    <row r="3" spans="1:4" x14ac:dyDescent="0.2">
      <c r="A3" s="15"/>
      <c r="B3" s="14"/>
    </row>
    <row r="4" spans="1:4" x14ac:dyDescent="0.2">
      <c r="A4" s="31" t="s">
        <v>10</v>
      </c>
      <c r="B4" s="31"/>
      <c r="C4" s="16"/>
      <c r="D4" s="25"/>
    </row>
    <row r="5" spans="1:4" x14ac:dyDescent="0.2">
      <c r="A5" s="17" t="s">
        <v>11</v>
      </c>
      <c r="B5" s="18" t="s">
        <v>28</v>
      </c>
      <c r="C5" s="18" t="s">
        <v>9</v>
      </c>
      <c r="D5" s="18" t="s">
        <v>5</v>
      </c>
    </row>
    <row r="6" spans="1:4" x14ac:dyDescent="0.2">
      <c r="A6" s="19" t="s">
        <v>12</v>
      </c>
      <c r="B6" s="20" t="s">
        <v>24</v>
      </c>
      <c r="C6" s="20" t="s">
        <v>27</v>
      </c>
      <c r="D6" s="20"/>
    </row>
    <row r="7" spans="1:4" x14ac:dyDescent="0.2">
      <c r="A7" s="19" t="s">
        <v>13</v>
      </c>
      <c r="B7" s="20" t="s">
        <v>25</v>
      </c>
      <c r="C7" s="20" t="s">
        <v>25</v>
      </c>
      <c r="D7" s="20" t="s">
        <v>25</v>
      </c>
    </row>
    <row r="8" spans="1:4" x14ac:dyDescent="0.2">
      <c r="A8" s="19" t="s">
        <v>14</v>
      </c>
      <c r="B8" s="20" t="s">
        <v>23</v>
      </c>
      <c r="C8" s="20" t="s">
        <v>23</v>
      </c>
      <c r="D8" s="20" t="s">
        <v>23</v>
      </c>
    </row>
    <row r="9" spans="1:4" x14ac:dyDescent="0.2">
      <c r="A9" s="19" t="s">
        <v>15</v>
      </c>
      <c r="B9" s="21"/>
      <c r="C9" s="21"/>
      <c r="D9" s="21"/>
    </row>
    <row r="10" spans="1:4" ht="48" x14ac:dyDescent="0.2">
      <c r="A10" s="19" t="s">
        <v>16</v>
      </c>
      <c r="B10" s="26" t="s">
        <v>26</v>
      </c>
      <c r="C10" s="22" t="s">
        <v>26</v>
      </c>
      <c r="D10" s="22" t="s">
        <v>26</v>
      </c>
    </row>
    <row r="11" spans="1:4" x14ac:dyDescent="0.2">
      <c r="A11" s="19" t="s">
        <v>17</v>
      </c>
      <c r="B11" s="14" t="s">
        <v>22</v>
      </c>
      <c r="C11" s="14" t="s">
        <v>22</v>
      </c>
      <c r="D11" s="14" t="s">
        <v>22</v>
      </c>
    </row>
    <row r="12" spans="1:4" ht="16" thickBot="1" x14ac:dyDescent="0.25">
      <c r="A12" s="23" t="s">
        <v>18</v>
      </c>
      <c r="B12" s="24">
        <v>44375</v>
      </c>
      <c r="C12" s="24">
        <v>44375</v>
      </c>
      <c r="D12" s="24">
        <v>44375</v>
      </c>
    </row>
    <row r="15" spans="1:4" x14ac:dyDescent="0.2">
      <c r="A15" s="19" t="s">
        <v>19</v>
      </c>
      <c r="B15" t="s">
        <v>20</v>
      </c>
    </row>
  </sheetData>
  <mergeCells count="1">
    <mergeCell ref="A4:B4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D10F-8DBF-4359-97CC-BC9266D04F2E}">
  <dimension ref="A1:J509"/>
  <sheetViews>
    <sheetView workbookViewId="0">
      <selection activeCell="D12" sqref="D12"/>
    </sheetView>
  </sheetViews>
  <sheetFormatPr baseColWidth="10" defaultColWidth="8.83203125" defaultRowHeight="15" x14ac:dyDescent="0.2"/>
  <cols>
    <col min="1" max="1" width="10" bestFit="1" customWidth="1"/>
    <col min="2" max="2" width="28.1640625" customWidth="1"/>
    <col min="3" max="3" width="18.83203125" customWidth="1"/>
    <col min="4" max="4" width="20.6640625" customWidth="1"/>
    <col min="5" max="5" width="16.33203125" customWidth="1"/>
    <col min="6" max="6" width="19.6640625" bestFit="1" customWidth="1"/>
    <col min="7" max="7" width="13.33203125" customWidth="1"/>
    <col min="8" max="8" width="24.5" customWidth="1"/>
    <col min="9" max="9" width="20" customWidth="1"/>
    <col min="10" max="10" width="20.5" customWidth="1"/>
  </cols>
  <sheetData>
    <row r="1" spans="1:10" x14ac:dyDescent="0.2">
      <c r="A1" s="1" t="s">
        <v>1</v>
      </c>
      <c r="B1" s="1" t="s">
        <v>0</v>
      </c>
      <c r="C1" s="1" t="s">
        <v>4</v>
      </c>
      <c r="D1" s="1" t="s">
        <v>2</v>
      </c>
      <c r="E1" s="1" t="s">
        <v>3</v>
      </c>
      <c r="F1" s="1" t="s">
        <v>9</v>
      </c>
      <c r="G1" s="1" t="s">
        <v>5</v>
      </c>
      <c r="H1" s="1" t="s">
        <v>6</v>
      </c>
      <c r="I1" s="1" t="s">
        <v>7</v>
      </c>
      <c r="J1" s="2" t="s">
        <v>8</v>
      </c>
    </row>
    <row r="2" spans="1:10" x14ac:dyDescent="0.2">
      <c r="A2" s="12">
        <v>690034</v>
      </c>
      <c r="B2" s="3"/>
      <c r="C2" s="5">
        <v>14.902884685110001</v>
      </c>
      <c r="D2" s="3">
        <v>0.76037370000000004</v>
      </c>
      <c r="E2" s="27">
        <f t="shared" ref="E2:E65" si="0">IF(C2="","",C2-D2)</f>
        <v>14.14251098511</v>
      </c>
      <c r="F2" s="27" t="str">
        <f t="shared" ref="F2:F9" si="1">IF(B2="","",B2/100*C2)</f>
        <v/>
      </c>
      <c r="G2" s="3">
        <v>5.1017899999999998E-2</v>
      </c>
      <c r="H2" s="27">
        <f>IF(D2="","",D2/(10*$G2))</f>
        <v>1.4904057203452123</v>
      </c>
      <c r="I2" s="27">
        <f>IF(E2="","",E2/(10*$G2))</f>
        <v>27.72068427965479</v>
      </c>
      <c r="J2" s="30" t="str">
        <f>IF(F2="","",F2/(10*$G2))</f>
        <v/>
      </c>
    </row>
    <row r="3" spans="1:10" x14ac:dyDescent="0.2">
      <c r="A3" s="12">
        <v>690126</v>
      </c>
      <c r="B3" s="4"/>
      <c r="C3" s="6">
        <v>14.56517658273</v>
      </c>
      <c r="D3" s="4">
        <v>0.63557240000000004</v>
      </c>
      <c r="E3" s="28">
        <f t="shared" si="0"/>
        <v>13.929604182729999</v>
      </c>
      <c r="F3" s="28" t="str">
        <f t="shared" si="1"/>
        <v/>
      </c>
      <c r="G3" s="4">
        <v>5.04381E-2</v>
      </c>
      <c r="H3" s="27">
        <f t="shared" ref="H3:H66" si="2">IF(D3="","",D3/(10*$G3))</f>
        <v>1.2601037707605958</v>
      </c>
      <c r="I3" s="27">
        <f t="shared" ref="I3:I66" si="3">IF(E3="","",E3/(10*$G3))</f>
        <v>27.617226229239407</v>
      </c>
      <c r="J3" s="30" t="str">
        <f t="shared" ref="J3:J66" si="4">IF(F3="","",F3/(10*$G3))</f>
        <v/>
      </c>
    </row>
    <row r="4" spans="1:10" x14ac:dyDescent="0.2">
      <c r="A4" s="12">
        <v>690218</v>
      </c>
      <c r="B4" s="3"/>
      <c r="C4" s="5">
        <v>14.554963214319999</v>
      </c>
      <c r="D4" s="3">
        <v>0.74119829999999998</v>
      </c>
      <c r="E4" s="27">
        <f t="shared" si="0"/>
        <v>13.813764914319998</v>
      </c>
      <c r="F4" s="27" t="str">
        <f t="shared" si="1"/>
        <v/>
      </c>
      <c r="G4" s="3">
        <v>5.0328400000000002E-2</v>
      </c>
      <c r="H4" s="27">
        <f t="shared" si="2"/>
        <v>1.4727237504073245</v>
      </c>
      <c r="I4" s="27">
        <f t="shared" si="3"/>
        <v>27.44725624959267</v>
      </c>
      <c r="J4" s="30" t="str">
        <f t="shared" si="4"/>
        <v/>
      </c>
    </row>
    <row r="5" spans="1:10" x14ac:dyDescent="0.2">
      <c r="A5" s="12">
        <v>690310</v>
      </c>
      <c r="B5" s="4"/>
      <c r="C5" s="6">
        <v>14.69340686082</v>
      </c>
      <c r="D5" s="4">
        <v>0.6833226</v>
      </c>
      <c r="E5" s="28">
        <f t="shared" si="0"/>
        <v>14.010084260819999</v>
      </c>
      <c r="F5" s="28" t="str">
        <f t="shared" si="1"/>
        <v/>
      </c>
      <c r="G5" s="4">
        <v>5.0687299999999998E-2</v>
      </c>
      <c r="H5" s="27">
        <f t="shared" si="2"/>
        <v>1.3481140246176064</v>
      </c>
      <c r="I5" s="27">
        <f t="shared" si="3"/>
        <v>27.640225975382393</v>
      </c>
      <c r="J5" s="30" t="str">
        <f t="shared" si="4"/>
        <v/>
      </c>
    </row>
    <row r="6" spans="1:10" x14ac:dyDescent="0.2">
      <c r="A6" s="12">
        <v>690399</v>
      </c>
      <c r="B6" s="7">
        <v>0</v>
      </c>
      <c r="C6" s="5">
        <v>14.205337010519999</v>
      </c>
      <c r="D6" s="3">
        <v>0.63210169999999999</v>
      </c>
      <c r="E6" s="27">
        <f t="shared" si="0"/>
        <v>13.573235310519999</v>
      </c>
      <c r="F6" s="27">
        <f t="shared" si="1"/>
        <v>0</v>
      </c>
      <c r="G6" s="3">
        <v>4.9146799999999997E-2</v>
      </c>
      <c r="H6" s="27">
        <f t="shared" si="2"/>
        <v>1.2861502681761581</v>
      </c>
      <c r="I6" s="27">
        <f t="shared" si="3"/>
        <v>27.617739731823843</v>
      </c>
      <c r="J6" s="30">
        <f t="shared" si="4"/>
        <v>0</v>
      </c>
    </row>
    <row r="7" spans="1:10" x14ac:dyDescent="0.2">
      <c r="A7" s="12">
        <v>690491</v>
      </c>
      <c r="B7" s="8">
        <v>1.4E-2</v>
      </c>
      <c r="C7" s="6">
        <v>14.363325639999998</v>
      </c>
      <c r="D7" s="4">
        <v>0.71895549999999997</v>
      </c>
      <c r="E7" s="28">
        <f t="shared" si="0"/>
        <v>13.644370139999998</v>
      </c>
      <c r="F7" s="28">
        <f t="shared" si="1"/>
        <v>2.0108655896E-3</v>
      </c>
      <c r="G7" s="4">
        <v>4.8962499999999999E-2</v>
      </c>
      <c r="H7" s="27">
        <f t="shared" si="2"/>
        <v>1.4683798825631862</v>
      </c>
      <c r="I7" s="27">
        <f t="shared" si="3"/>
        <v>27.86698011743681</v>
      </c>
      <c r="J7" s="30">
        <f t="shared" si="4"/>
        <v>4.1069504E-3</v>
      </c>
    </row>
    <row r="8" spans="1:10" x14ac:dyDescent="0.2">
      <c r="A8" s="12">
        <v>690583</v>
      </c>
      <c r="B8" s="7">
        <v>0</v>
      </c>
      <c r="C8" s="5">
        <v>14.86551340344</v>
      </c>
      <c r="D8" s="3">
        <v>0.81991519999999996</v>
      </c>
      <c r="E8" s="27">
        <f t="shared" si="0"/>
        <v>14.045598203439999</v>
      </c>
      <c r="F8" s="27">
        <f t="shared" si="1"/>
        <v>0</v>
      </c>
      <c r="G8" s="3">
        <v>4.9916299999999997E-2</v>
      </c>
      <c r="H8" s="27">
        <f t="shared" si="2"/>
        <v>1.6425800790523337</v>
      </c>
      <c r="I8" s="27">
        <f t="shared" si="3"/>
        <v>28.138299920947667</v>
      </c>
      <c r="J8" s="30">
        <f t="shared" si="4"/>
        <v>0</v>
      </c>
    </row>
    <row r="9" spans="1:10" x14ac:dyDescent="0.2">
      <c r="A9" s="12">
        <v>690675</v>
      </c>
      <c r="B9" s="8">
        <v>0</v>
      </c>
      <c r="C9" s="6">
        <v>15.164063501249998</v>
      </c>
      <c r="D9" s="4">
        <v>0.82152939999999997</v>
      </c>
      <c r="E9" s="28">
        <f t="shared" si="0"/>
        <v>14.342534101249999</v>
      </c>
      <c r="F9" s="28">
        <f t="shared" si="1"/>
        <v>0</v>
      </c>
      <c r="G9" s="4">
        <v>4.9737499999999997E-2</v>
      </c>
      <c r="H9" s="27">
        <f t="shared" si="2"/>
        <v>1.6517303845187234</v>
      </c>
      <c r="I9" s="27">
        <f t="shared" si="3"/>
        <v>28.836459615481278</v>
      </c>
      <c r="J9" s="30">
        <f t="shared" si="4"/>
        <v>0</v>
      </c>
    </row>
    <row r="10" spans="1:10" x14ac:dyDescent="0.2">
      <c r="A10" s="12">
        <v>690764</v>
      </c>
      <c r="B10" s="7">
        <v>0</v>
      </c>
      <c r="C10" s="5">
        <v>15.116546043120001</v>
      </c>
      <c r="D10" s="3">
        <v>0.78416920000000001</v>
      </c>
      <c r="E10" s="27">
        <f t="shared" si="0"/>
        <v>14.332376843120002</v>
      </c>
      <c r="F10" s="27">
        <f t="shared" ref="F10:F73" si="5">IF(B10="","",B10/100*C10)</f>
        <v>0</v>
      </c>
      <c r="G10" s="3">
        <v>4.9652700000000001E-2</v>
      </c>
      <c r="H10" s="27">
        <f t="shared" si="2"/>
        <v>1.5793082752800955</v>
      </c>
      <c r="I10" s="27">
        <f t="shared" si="3"/>
        <v>28.865251724719908</v>
      </c>
      <c r="J10" s="30">
        <f t="shared" si="4"/>
        <v>0</v>
      </c>
    </row>
    <row r="11" spans="1:10" x14ac:dyDescent="0.2">
      <c r="A11" s="12">
        <v>690856</v>
      </c>
      <c r="B11" s="8">
        <v>0</v>
      </c>
      <c r="C11" s="6">
        <v>15.344177074479999</v>
      </c>
      <c r="D11" s="4">
        <v>0.90306039999999999</v>
      </c>
      <c r="E11" s="28">
        <f t="shared" si="0"/>
        <v>14.44111667448</v>
      </c>
      <c r="F11" s="28">
        <f t="shared" si="5"/>
        <v>0</v>
      </c>
      <c r="G11" s="4">
        <v>4.9881399999999999E-2</v>
      </c>
      <c r="H11" s="27">
        <f t="shared" si="2"/>
        <v>1.810415104628178</v>
      </c>
      <c r="I11" s="27">
        <f t="shared" si="3"/>
        <v>28.950904895371824</v>
      </c>
      <c r="J11" s="30">
        <f t="shared" si="4"/>
        <v>0</v>
      </c>
    </row>
    <row r="12" spans="1:10" x14ac:dyDescent="0.2">
      <c r="A12" s="12">
        <v>690948</v>
      </c>
      <c r="B12" s="7">
        <v>0</v>
      </c>
      <c r="C12" s="5">
        <v>16.102771847060001</v>
      </c>
      <c r="D12" s="3">
        <v>0.67489279999999996</v>
      </c>
      <c r="E12" s="27">
        <f t="shared" si="0"/>
        <v>15.427879047060001</v>
      </c>
      <c r="F12" s="27">
        <f t="shared" si="5"/>
        <v>0</v>
      </c>
      <c r="G12" s="3">
        <v>4.8988700000000003E-2</v>
      </c>
      <c r="H12" s="27">
        <f t="shared" si="2"/>
        <v>1.3776499478451152</v>
      </c>
      <c r="I12" s="27">
        <f t="shared" si="3"/>
        <v>31.492730052154887</v>
      </c>
      <c r="J12" s="30">
        <f t="shared" si="4"/>
        <v>0</v>
      </c>
    </row>
    <row r="13" spans="1:10" x14ac:dyDescent="0.2">
      <c r="A13" s="12">
        <v>691040</v>
      </c>
      <c r="B13" s="8">
        <v>0</v>
      </c>
      <c r="C13" s="6">
        <v>16.21609862359</v>
      </c>
      <c r="D13" s="4">
        <v>0.77977810000000003</v>
      </c>
      <c r="E13" s="28">
        <f t="shared" si="0"/>
        <v>15.43632052359</v>
      </c>
      <c r="F13" s="28">
        <f t="shared" si="5"/>
        <v>0</v>
      </c>
      <c r="G13" s="4">
        <v>4.8926299999999999E-2</v>
      </c>
      <c r="H13" s="27">
        <f t="shared" si="2"/>
        <v>1.5937810543613558</v>
      </c>
      <c r="I13" s="27">
        <f t="shared" si="3"/>
        <v>31.550148945638643</v>
      </c>
      <c r="J13" s="30">
        <f t="shared" si="4"/>
        <v>0</v>
      </c>
    </row>
    <row r="14" spans="1:10" x14ac:dyDescent="0.2">
      <c r="A14" s="12">
        <v>691130</v>
      </c>
      <c r="B14" s="7">
        <v>0</v>
      </c>
      <c r="C14" s="5">
        <v>15.917165441100002</v>
      </c>
      <c r="D14" s="3">
        <v>0.80463560000000001</v>
      </c>
      <c r="E14" s="27">
        <f t="shared" si="0"/>
        <v>15.112529841100002</v>
      </c>
      <c r="F14" s="27">
        <f t="shared" si="5"/>
        <v>0</v>
      </c>
      <c r="G14" s="3">
        <v>4.8371400000000002E-2</v>
      </c>
      <c r="H14" s="27">
        <f t="shared" si="2"/>
        <v>1.6634531975506186</v>
      </c>
      <c r="I14" s="27">
        <f t="shared" si="3"/>
        <v>31.242696802449384</v>
      </c>
      <c r="J14" s="30">
        <f t="shared" si="4"/>
        <v>0</v>
      </c>
    </row>
    <row r="15" spans="1:10" x14ac:dyDescent="0.2">
      <c r="A15" s="12">
        <v>691222</v>
      </c>
      <c r="B15" s="8">
        <v>0</v>
      </c>
      <c r="C15" s="6">
        <v>15.392026033359999</v>
      </c>
      <c r="D15" s="4">
        <v>0.86149129999999996</v>
      </c>
      <c r="E15" s="28">
        <f t="shared" si="0"/>
        <v>14.53053473336</v>
      </c>
      <c r="F15" s="28">
        <f t="shared" si="5"/>
        <v>0</v>
      </c>
      <c r="G15" s="4">
        <v>4.77326E-2</v>
      </c>
      <c r="H15" s="27">
        <f t="shared" si="2"/>
        <v>1.8048279373007126</v>
      </c>
      <c r="I15" s="27">
        <f t="shared" si="3"/>
        <v>30.441532062699284</v>
      </c>
      <c r="J15" s="30">
        <f t="shared" si="4"/>
        <v>0</v>
      </c>
    </row>
    <row r="16" spans="1:10" x14ac:dyDescent="0.2">
      <c r="A16" s="12">
        <v>691314</v>
      </c>
      <c r="B16" s="7">
        <v>0</v>
      </c>
      <c r="C16" s="5">
        <v>15.688556353999999</v>
      </c>
      <c r="D16" s="3">
        <v>0.78632869999999999</v>
      </c>
      <c r="E16" s="27">
        <f t="shared" si="0"/>
        <v>14.902227653999999</v>
      </c>
      <c r="F16" s="27">
        <f t="shared" si="5"/>
        <v>0</v>
      </c>
      <c r="G16" s="3">
        <v>4.8955600000000002E-2</v>
      </c>
      <c r="H16" s="27">
        <f t="shared" si="2"/>
        <v>1.606207869988316</v>
      </c>
      <c r="I16" s="27">
        <f t="shared" si="3"/>
        <v>30.440292130011681</v>
      </c>
      <c r="J16" s="30">
        <f t="shared" si="4"/>
        <v>0</v>
      </c>
    </row>
    <row r="17" spans="1:10" x14ac:dyDescent="0.2">
      <c r="A17" s="12">
        <v>691406</v>
      </c>
      <c r="B17" s="8">
        <v>0</v>
      </c>
      <c r="C17" s="6">
        <v>16.2375238017</v>
      </c>
      <c r="D17" s="4">
        <v>0.81620729999999997</v>
      </c>
      <c r="E17" s="28">
        <f t="shared" si="0"/>
        <v>15.4213165017</v>
      </c>
      <c r="F17" s="28">
        <f t="shared" si="5"/>
        <v>0</v>
      </c>
      <c r="G17" s="4">
        <v>4.9878199999999998E-2</v>
      </c>
      <c r="H17" s="27">
        <f t="shared" si="2"/>
        <v>1.6364008725254722</v>
      </c>
      <c r="I17" s="27">
        <f t="shared" si="3"/>
        <v>30.917949127474532</v>
      </c>
      <c r="J17" s="30">
        <f t="shared" si="4"/>
        <v>0</v>
      </c>
    </row>
    <row r="18" spans="1:10" x14ac:dyDescent="0.2">
      <c r="A18" s="12">
        <v>691495</v>
      </c>
      <c r="B18" s="7">
        <v>0</v>
      </c>
      <c r="C18" s="5">
        <v>16.921686678100002</v>
      </c>
      <c r="D18" s="3">
        <v>0.90604759999999995</v>
      </c>
      <c r="E18" s="27">
        <f t="shared" si="0"/>
        <v>16.015639078100001</v>
      </c>
      <c r="F18" s="27">
        <f t="shared" si="5"/>
        <v>0</v>
      </c>
      <c r="G18" s="3">
        <v>5.1074500000000002E-2</v>
      </c>
      <c r="H18" s="27">
        <f t="shared" si="2"/>
        <v>1.7739725303233511</v>
      </c>
      <c r="I18" s="27">
        <f t="shared" si="3"/>
        <v>31.357407469676652</v>
      </c>
      <c r="J18" s="30">
        <f t="shared" si="4"/>
        <v>0</v>
      </c>
    </row>
    <row r="19" spans="1:10" x14ac:dyDescent="0.2">
      <c r="A19" s="12">
        <v>691587</v>
      </c>
      <c r="B19" s="8">
        <v>0</v>
      </c>
      <c r="C19" s="6">
        <v>16.315392578400001</v>
      </c>
      <c r="D19" s="4">
        <v>0.87778670000000003</v>
      </c>
      <c r="E19" s="28">
        <f t="shared" si="0"/>
        <v>15.437605878400001</v>
      </c>
      <c r="F19" s="28">
        <f t="shared" si="5"/>
        <v>0</v>
      </c>
      <c r="G19" s="4">
        <v>4.9383000000000003E-2</v>
      </c>
      <c r="H19" s="27">
        <f t="shared" si="2"/>
        <v>1.7775078468298806</v>
      </c>
      <c r="I19" s="27">
        <f t="shared" si="3"/>
        <v>31.260972153170119</v>
      </c>
      <c r="J19" s="30">
        <f t="shared" si="4"/>
        <v>0</v>
      </c>
    </row>
    <row r="20" spans="1:10" x14ac:dyDescent="0.2">
      <c r="A20" s="12">
        <v>691679</v>
      </c>
      <c r="B20" s="7">
        <v>0</v>
      </c>
      <c r="C20" s="5">
        <v>14.318060420689998</v>
      </c>
      <c r="D20" s="3">
        <v>0.81902249999999999</v>
      </c>
      <c r="E20" s="27">
        <f t="shared" si="0"/>
        <v>13.499037920689997</v>
      </c>
      <c r="F20" s="27">
        <f t="shared" si="5"/>
        <v>0</v>
      </c>
      <c r="G20" s="3">
        <v>4.7308299999999998E-2</v>
      </c>
      <c r="H20" s="27">
        <f t="shared" si="2"/>
        <v>1.7312448344159481</v>
      </c>
      <c r="I20" s="27">
        <f t="shared" si="3"/>
        <v>28.534185165584045</v>
      </c>
      <c r="J20" s="30">
        <f t="shared" si="4"/>
        <v>0</v>
      </c>
    </row>
    <row r="21" spans="1:10" x14ac:dyDescent="0.2">
      <c r="A21" s="12">
        <v>691771</v>
      </c>
      <c r="B21" s="8">
        <v>0</v>
      </c>
      <c r="C21" s="6">
        <v>13.8696667839</v>
      </c>
      <c r="D21" s="4">
        <v>0.81973200000000002</v>
      </c>
      <c r="E21" s="28">
        <f t="shared" si="0"/>
        <v>13.0499347839</v>
      </c>
      <c r="F21" s="28">
        <f t="shared" si="5"/>
        <v>0</v>
      </c>
      <c r="G21" s="4">
        <v>4.7799899999999999E-2</v>
      </c>
      <c r="H21" s="27">
        <f t="shared" si="2"/>
        <v>1.714924089799351</v>
      </c>
      <c r="I21" s="27">
        <f t="shared" si="3"/>
        <v>27.301175910200648</v>
      </c>
      <c r="J21" s="30">
        <f t="shared" si="4"/>
        <v>0</v>
      </c>
    </row>
    <row r="22" spans="1:10" x14ac:dyDescent="0.2">
      <c r="A22" s="12">
        <v>691860</v>
      </c>
      <c r="B22" s="7">
        <v>0</v>
      </c>
      <c r="C22" s="5">
        <v>13.4125434768</v>
      </c>
      <c r="D22" s="3">
        <v>0.82781479999999996</v>
      </c>
      <c r="E22" s="27">
        <f t="shared" si="0"/>
        <v>12.584728676799999</v>
      </c>
      <c r="F22" s="27">
        <f t="shared" si="5"/>
        <v>0</v>
      </c>
      <c r="G22" s="3">
        <v>4.6550399999999999E-2</v>
      </c>
      <c r="H22" s="27">
        <f t="shared" si="2"/>
        <v>1.7783194129373754</v>
      </c>
      <c r="I22" s="27">
        <f t="shared" si="3"/>
        <v>27.034630587062626</v>
      </c>
      <c r="J22" s="30">
        <f t="shared" si="4"/>
        <v>0</v>
      </c>
    </row>
    <row r="23" spans="1:10" x14ac:dyDescent="0.2">
      <c r="A23" s="12">
        <v>691952</v>
      </c>
      <c r="B23" s="8">
        <v>0</v>
      </c>
      <c r="C23" s="6">
        <v>13.179292040500002</v>
      </c>
      <c r="D23" s="4">
        <v>0.85919579999999995</v>
      </c>
      <c r="E23" s="28">
        <f t="shared" si="0"/>
        <v>12.320096240500002</v>
      </c>
      <c r="F23" s="28">
        <f t="shared" si="5"/>
        <v>0</v>
      </c>
      <c r="G23" s="4">
        <v>4.5952100000000003E-2</v>
      </c>
      <c r="H23" s="27">
        <f t="shared" si="2"/>
        <v>1.8697639498521286</v>
      </c>
      <c r="I23" s="27">
        <f t="shared" si="3"/>
        <v>26.810736050147874</v>
      </c>
      <c r="J23" s="30">
        <f t="shared" si="4"/>
        <v>0</v>
      </c>
    </row>
    <row r="24" spans="1:10" x14ac:dyDescent="0.2">
      <c r="A24" s="12">
        <v>692044</v>
      </c>
      <c r="B24" s="7">
        <v>0</v>
      </c>
      <c r="C24" s="5">
        <v>13.946450952840001</v>
      </c>
      <c r="D24" s="3">
        <v>0.87071759999999998</v>
      </c>
      <c r="E24" s="27">
        <f t="shared" si="0"/>
        <v>13.07573335284</v>
      </c>
      <c r="F24" s="27">
        <f t="shared" si="5"/>
        <v>0</v>
      </c>
      <c r="G24" s="3">
        <v>4.6789400000000002E-2</v>
      </c>
      <c r="H24" s="27">
        <f t="shared" si="2"/>
        <v>1.860929184815364</v>
      </c>
      <c r="I24" s="27">
        <f t="shared" si="3"/>
        <v>27.945930815184635</v>
      </c>
      <c r="J24" s="30">
        <f t="shared" si="4"/>
        <v>0</v>
      </c>
    </row>
    <row r="25" spans="1:10" x14ac:dyDescent="0.2">
      <c r="A25" s="12">
        <v>692136</v>
      </c>
      <c r="B25" s="8">
        <v>0</v>
      </c>
      <c r="C25" s="6">
        <v>14.422757704290001</v>
      </c>
      <c r="D25" s="4">
        <v>0.85127909999999996</v>
      </c>
      <c r="E25" s="28">
        <f t="shared" si="0"/>
        <v>13.571478604290002</v>
      </c>
      <c r="F25" s="28">
        <f t="shared" si="5"/>
        <v>0</v>
      </c>
      <c r="G25" s="4">
        <v>4.5914700000000003E-2</v>
      </c>
      <c r="H25" s="27">
        <f t="shared" si="2"/>
        <v>1.8540447830433389</v>
      </c>
      <c r="I25" s="27">
        <f t="shared" si="3"/>
        <v>29.558025216956665</v>
      </c>
      <c r="J25" s="30">
        <f t="shared" si="4"/>
        <v>0</v>
      </c>
    </row>
    <row r="26" spans="1:10" x14ac:dyDescent="0.2">
      <c r="A26" s="12">
        <v>692225</v>
      </c>
      <c r="B26" s="7">
        <v>0</v>
      </c>
      <c r="C26" s="5">
        <v>14.471600127749999</v>
      </c>
      <c r="D26" s="3">
        <v>0.86354830000000005</v>
      </c>
      <c r="E26" s="27">
        <f t="shared" si="0"/>
        <v>13.60805182775</v>
      </c>
      <c r="F26" s="27">
        <f t="shared" si="5"/>
        <v>0</v>
      </c>
      <c r="G26" s="3">
        <v>4.4516699999999999E-2</v>
      </c>
      <c r="H26" s="27">
        <f t="shared" si="2"/>
        <v>1.9398299963833798</v>
      </c>
      <c r="I26" s="27">
        <f t="shared" si="3"/>
        <v>30.56842000361662</v>
      </c>
      <c r="J26" s="30">
        <f t="shared" si="4"/>
        <v>0</v>
      </c>
    </row>
    <row r="27" spans="1:10" x14ac:dyDescent="0.2">
      <c r="A27" s="12">
        <v>692317</v>
      </c>
      <c r="B27" s="8">
        <v>0</v>
      </c>
      <c r="C27" s="6">
        <v>15.451965873200001</v>
      </c>
      <c r="D27" s="4">
        <v>0.87872510000000004</v>
      </c>
      <c r="E27" s="28">
        <f t="shared" si="0"/>
        <v>14.5732407732</v>
      </c>
      <c r="F27" s="28">
        <f t="shared" si="5"/>
        <v>0</v>
      </c>
      <c r="G27" s="4">
        <v>4.6096100000000001E-2</v>
      </c>
      <c r="H27" s="27">
        <f t="shared" si="2"/>
        <v>1.9062894691741818</v>
      </c>
      <c r="I27" s="27">
        <f t="shared" si="3"/>
        <v>31.614910530825817</v>
      </c>
      <c r="J27" s="30">
        <f t="shared" si="4"/>
        <v>0</v>
      </c>
    </row>
    <row r="28" spans="1:10" x14ac:dyDescent="0.2">
      <c r="A28" s="12">
        <v>692409</v>
      </c>
      <c r="B28" s="7">
        <v>0</v>
      </c>
      <c r="C28" s="5">
        <v>16.064972208450001</v>
      </c>
      <c r="D28" s="3">
        <v>0.88010330000000003</v>
      </c>
      <c r="E28" s="27">
        <f t="shared" si="0"/>
        <v>15.184868908450001</v>
      </c>
      <c r="F28" s="27">
        <f t="shared" si="5"/>
        <v>0</v>
      </c>
      <c r="G28" s="3">
        <v>4.5866700000000003E-2</v>
      </c>
      <c r="H28" s="27">
        <f t="shared" si="2"/>
        <v>1.9188284746886084</v>
      </c>
      <c r="I28" s="27">
        <f t="shared" si="3"/>
        <v>33.106521525311393</v>
      </c>
      <c r="J28" s="30">
        <f t="shared" si="4"/>
        <v>0</v>
      </c>
    </row>
    <row r="29" spans="1:10" x14ac:dyDescent="0.2">
      <c r="A29" s="12">
        <v>692501</v>
      </c>
      <c r="B29" s="8">
        <v>0</v>
      </c>
      <c r="C29" s="6">
        <v>16.487397083799998</v>
      </c>
      <c r="D29" s="4">
        <v>0.87717529999999999</v>
      </c>
      <c r="E29" s="28">
        <f t="shared" si="0"/>
        <v>15.610221783799998</v>
      </c>
      <c r="F29" s="28">
        <f t="shared" si="5"/>
        <v>0</v>
      </c>
      <c r="G29" s="4">
        <v>4.5901999999999998E-2</v>
      </c>
      <c r="H29" s="27">
        <f t="shared" si="2"/>
        <v>1.9109740316326087</v>
      </c>
      <c r="I29" s="27">
        <f t="shared" si="3"/>
        <v>34.007715968367386</v>
      </c>
      <c r="J29" s="30">
        <f t="shared" si="4"/>
        <v>0</v>
      </c>
    </row>
    <row r="30" spans="1:10" x14ac:dyDescent="0.2">
      <c r="A30" s="12">
        <v>692591</v>
      </c>
      <c r="B30" s="7">
        <v>0</v>
      </c>
      <c r="C30" s="5">
        <v>15.831707860230001</v>
      </c>
      <c r="D30" s="3">
        <v>0.8781099</v>
      </c>
      <c r="E30" s="27">
        <f t="shared" si="0"/>
        <v>14.953597960230001</v>
      </c>
      <c r="F30" s="27">
        <f t="shared" si="5"/>
        <v>0</v>
      </c>
      <c r="G30" s="3">
        <v>4.59023E-2</v>
      </c>
      <c r="H30" s="27">
        <f t="shared" si="2"/>
        <v>1.9129976057844595</v>
      </c>
      <c r="I30" s="27">
        <f t="shared" si="3"/>
        <v>32.577012394215544</v>
      </c>
      <c r="J30" s="30">
        <f t="shared" si="4"/>
        <v>0</v>
      </c>
    </row>
    <row r="31" spans="1:10" x14ac:dyDescent="0.2">
      <c r="A31" s="12">
        <v>692683</v>
      </c>
      <c r="B31" s="8">
        <v>0</v>
      </c>
      <c r="C31" s="6">
        <v>15.51088356368</v>
      </c>
      <c r="D31" s="4">
        <v>0.86060800000000004</v>
      </c>
      <c r="E31" s="28">
        <f t="shared" si="0"/>
        <v>14.650275563680001</v>
      </c>
      <c r="F31" s="28">
        <f t="shared" si="5"/>
        <v>0</v>
      </c>
      <c r="G31" s="4">
        <v>4.55068E-2</v>
      </c>
      <c r="H31" s="27">
        <f t="shared" si="2"/>
        <v>1.8911635184192253</v>
      </c>
      <c r="I31" s="27">
        <f t="shared" si="3"/>
        <v>32.193596481580776</v>
      </c>
      <c r="J31" s="30">
        <f t="shared" si="4"/>
        <v>0</v>
      </c>
    </row>
    <row r="32" spans="1:10" x14ac:dyDescent="0.2">
      <c r="A32" s="12">
        <v>692775</v>
      </c>
      <c r="B32" s="7">
        <v>0</v>
      </c>
      <c r="C32" s="5">
        <v>15.06759656022</v>
      </c>
      <c r="D32" s="3">
        <v>0.93334569999999994</v>
      </c>
      <c r="E32" s="27">
        <f t="shared" si="0"/>
        <v>14.13425086022</v>
      </c>
      <c r="F32" s="27">
        <f t="shared" si="5"/>
        <v>0</v>
      </c>
      <c r="G32" s="3">
        <v>4.5060299999999998E-2</v>
      </c>
      <c r="H32" s="27">
        <f t="shared" si="2"/>
        <v>2.0713259787440386</v>
      </c>
      <c r="I32" s="27">
        <f t="shared" si="3"/>
        <v>31.367414021255964</v>
      </c>
      <c r="J32" s="30">
        <f t="shared" si="4"/>
        <v>0</v>
      </c>
    </row>
    <row r="33" spans="1:10" x14ac:dyDescent="0.2">
      <c r="A33" s="12">
        <v>692867</v>
      </c>
      <c r="B33" s="8">
        <v>0</v>
      </c>
      <c r="C33" s="6">
        <v>15.29574332</v>
      </c>
      <c r="D33" s="4">
        <v>0.9451965</v>
      </c>
      <c r="E33" s="28">
        <f t="shared" si="0"/>
        <v>14.35054682</v>
      </c>
      <c r="F33" s="28">
        <f t="shared" si="5"/>
        <v>0</v>
      </c>
      <c r="G33" s="4">
        <v>4.6539999999999998E-2</v>
      </c>
      <c r="H33" s="27">
        <f t="shared" si="2"/>
        <v>2.0309336055006448</v>
      </c>
      <c r="I33" s="27">
        <f t="shared" si="3"/>
        <v>30.834866394499358</v>
      </c>
      <c r="J33" s="30">
        <f t="shared" si="4"/>
        <v>0</v>
      </c>
    </row>
    <row r="34" spans="1:10" x14ac:dyDescent="0.2">
      <c r="A34" s="12">
        <v>692956</v>
      </c>
      <c r="B34" s="7">
        <v>0</v>
      </c>
      <c r="C34" s="5">
        <v>15.6168633624</v>
      </c>
      <c r="D34" s="3">
        <v>0.95638619999999996</v>
      </c>
      <c r="E34" s="27">
        <f t="shared" si="0"/>
        <v>14.660477162399999</v>
      </c>
      <c r="F34" s="27">
        <f t="shared" si="5"/>
        <v>0</v>
      </c>
      <c r="G34" s="3">
        <v>4.5316000000000002E-2</v>
      </c>
      <c r="H34" s="27">
        <f t="shared" si="2"/>
        <v>2.1104823903257128</v>
      </c>
      <c r="I34" s="27">
        <f t="shared" si="3"/>
        <v>32.351657609674284</v>
      </c>
      <c r="J34" s="30">
        <f t="shared" si="4"/>
        <v>0</v>
      </c>
    </row>
    <row r="35" spans="1:10" x14ac:dyDescent="0.2">
      <c r="A35" s="12">
        <v>693048</v>
      </c>
      <c r="B35" s="8">
        <v>0</v>
      </c>
      <c r="C35" s="6">
        <v>15.46219556592</v>
      </c>
      <c r="D35" s="4">
        <v>0.94225729999999996</v>
      </c>
      <c r="E35" s="28">
        <f t="shared" si="0"/>
        <v>14.51993826592</v>
      </c>
      <c r="F35" s="28">
        <f t="shared" si="5"/>
        <v>0</v>
      </c>
      <c r="G35" s="4">
        <v>4.4228400000000001E-2</v>
      </c>
      <c r="H35" s="27">
        <f t="shared" si="2"/>
        <v>2.1304349693861862</v>
      </c>
      <c r="I35" s="27">
        <f t="shared" si="3"/>
        <v>32.829445030613812</v>
      </c>
      <c r="J35" s="30">
        <f t="shared" si="4"/>
        <v>0</v>
      </c>
    </row>
    <row r="36" spans="1:10" x14ac:dyDescent="0.2">
      <c r="A36" s="12">
        <v>693140</v>
      </c>
      <c r="B36" s="7">
        <v>0</v>
      </c>
      <c r="C36" s="5">
        <v>16.359246426899997</v>
      </c>
      <c r="D36" s="3">
        <v>0.98506850000000001</v>
      </c>
      <c r="E36" s="27">
        <f t="shared" si="0"/>
        <v>15.374177926899996</v>
      </c>
      <c r="F36" s="27">
        <f t="shared" si="5"/>
        <v>0</v>
      </c>
      <c r="G36" s="3">
        <v>4.5025799999999998E-2</v>
      </c>
      <c r="H36" s="27">
        <f t="shared" si="2"/>
        <v>2.1877867800238975</v>
      </c>
      <c r="I36" s="27">
        <f t="shared" si="3"/>
        <v>34.145263219976094</v>
      </c>
      <c r="J36" s="30">
        <f t="shared" si="4"/>
        <v>0</v>
      </c>
    </row>
    <row r="37" spans="1:10" x14ac:dyDescent="0.2">
      <c r="A37" s="12">
        <v>693232</v>
      </c>
      <c r="B37" s="8">
        <v>0</v>
      </c>
      <c r="C37" s="6">
        <v>16.807403908289999</v>
      </c>
      <c r="D37" s="4">
        <v>0.93727360000000004</v>
      </c>
      <c r="E37" s="28">
        <f t="shared" si="0"/>
        <v>15.870130308289999</v>
      </c>
      <c r="F37" s="28">
        <f t="shared" si="5"/>
        <v>0</v>
      </c>
      <c r="G37" s="4">
        <v>4.5613899999999999E-2</v>
      </c>
      <c r="H37" s="27">
        <f t="shared" si="2"/>
        <v>2.0547982084408485</v>
      </c>
      <c r="I37" s="27">
        <f t="shared" si="3"/>
        <v>34.79231179155915</v>
      </c>
      <c r="J37" s="30">
        <f t="shared" si="4"/>
        <v>0</v>
      </c>
    </row>
    <row r="38" spans="1:10" x14ac:dyDescent="0.2">
      <c r="A38" s="12">
        <v>693321</v>
      </c>
      <c r="B38" s="7">
        <v>0</v>
      </c>
      <c r="C38" s="5">
        <v>16.93400921856</v>
      </c>
      <c r="D38" s="3">
        <v>0.90926499999999999</v>
      </c>
      <c r="E38" s="27">
        <f t="shared" si="0"/>
        <v>16.024744218559999</v>
      </c>
      <c r="F38" s="27">
        <f t="shared" si="5"/>
        <v>0</v>
      </c>
      <c r="G38" s="3">
        <v>4.5907200000000002E-2</v>
      </c>
      <c r="H38" s="27">
        <f t="shared" si="2"/>
        <v>1.9806588073330544</v>
      </c>
      <c r="I38" s="27">
        <f t="shared" si="3"/>
        <v>34.906821192666939</v>
      </c>
      <c r="J38" s="30">
        <f t="shared" si="4"/>
        <v>0</v>
      </c>
    </row>
    <row r="39" spans="1:10" x14ac:dyDescent="0.2">
      <c r="A39" s="12">
        <v>693413</v>
      </c>
      <c r="B39" s="8">
        <v>0.2</v>
      </c>
      <c r="C39" s="6">
        <v>17.01343793198</v>
      </c>
      <c r="D39" s="4">
        <v>1.250918</v>
      </c>
      <c r="E39" s="28">
        <f t="shared" si="0"/>
        <v>15.76251993198</v>
      </c>
      <c r="F39" s="28">
        <f t="shared" si="5"/>
        <v>3.4026875863959999E-2</v>
      </c>
      <c r="G39" s="4">
        <v>4.65794E-2</v>
      </c>
      <c r="H39" s="27">
        <f t="shared" si="2"/>
        <v>2.6855605696938989</v>
      </c>
      <c r="I39" s="27">
        <f t="shared" si="3"/>
        <v>33.8401094303061</v>
      </c>
      <c r="J39" s="30">
        <f t="shared" si="4"/>
        <v>7.3051340000000006E-2</v>
      </c>
    </row>
    <row r="40" spans="1:10" x14ac:dyDescent="0.2">
      <c r="A40" s="12">
        <v>693505</v>
      </c>
      <c r="B40" s="7">
        <v>-0.05</v>
      </c>
      <c r="C40" s="5">
        <v>16.393618149279998</v>
      </c>
      <c r="D40" s="3">
        <v>1.328835</v>
      </c>
      <c r="E40" s="27">
        <f t="shared" si="0"/>
        <v>15.064783149279998</v>
      </c>
      <c r="F40" s="27">
        <f t="shared" si="5"/>
        <v>-8.1968090746399984E-3</v>
      </c>
      <c r="G40" s="3">
        <v>4.5122599999999999E-2</v>
      </c>
      <c r="H40" s="27">
        <f t="shared" si="2"/>
        <v>2.9449433321661429</v>
      </c>
      <c r="I40" s="27">
        <f t="shared" si="3"/>
        <v>33.386336667833852</v>
      </c>
      <c r="J40" s="30">
        <f t="shared" si="4"/>
        <v>-1.8165639999999997E-2</v>
      </c>
    </row>
    <row r="41" spans="1:10" x14ac:dyDescent="0.2">
      <c r="A41" s="12">
        <v>693597</v>
      </c>
      <c r="B41" s="8">
        <v>0</v>
      </c>
      <c r="C41" s="6">
        <v>16.495950984299999</v>
      </c>
      <c r="D41" s="4">
        <v>1.192142</v>
      </c>
      <c r="E41" s="28">
        <f t="shared" si="0"/>
        <v>15.303808984299998</v>
      </c>
      <c r="F41" s="28">
        <f t="shared" si="5"/>
        <v>0</v>
      </c>
      <c r="G41" s="4">
        <v>4.4772300000000001E-2</v>
      </c>
      <c r="H41" s="27">
        <f t="shared" si="2"/>
        <v>2.6626775930653555</v>
      </c>
      <c r="I41" s="27">
        <f t="shared" si="3"/>
        <v>34.181422406934644</v>
      </c>
      <c r="J41" s="30">
        <f t="shared" si="4"/>
        <v>0</v>
      </c>
    </row>
    <row r="42" spans="1:10" x14ac:dyDescent="0.2">
      <c r="A42" s="12">
        <v>693686</v>
      </c>
      <c r="B42" s="7">
        <v>0.106</v>
      </c>
      <c r="C42" s="5">
        <v>17.841934714840001</v>
      </c>
      <c r="D42" s="3">
        <v>1.2761100000000001</v>
      </c>
      <c r="E42" s="27">
        <f t="shared" si="0"/>
        <v>16.565824714840002</v>
      </c>
      <c r="F42" s="27">
        <f t="shared" si="5"/>
        <v>1.89124507977304E-2</v>
      </c>
      <c r="G42" s="3">
        <v>4.5239799999999997E-2</v>
      </c>
      <c r="H42" s="27">
        <f t="shared" si="2"/>
        <v>2.8207684384104268</v>
      </c>
      <c r="I42" s="27">
        <f t="shared" si="3"/>
        <v>36.617811561589576</v>
      </c>
      <c r="J42" s="30">
        <f t="shared" si="4"/>
        <v>4.1804894800000006E-2</v>
      </c>
    </row>
    <row r="43" spans="1:10" x14ac:dyDescent="0.2">
      <c r="A43" s="12">
        <v>693778</v>
      </c>
      <c r="B43" s="8">
        <v>0</v>
      </c>
      <c r="C43" s="6">
        <v>18.140833620719999</v>
      </c>
      <c r="D43" s="4">
        <v>1.2997860000000001</v>
      </c>
      <c r="E43" s="28">
        <f t="shared" si="0"/>
        <v>16.841047620719998</v>
      </c>
      <c r="F43" s="28">
        <f t="shared" si="5"/>
        <v>0</v>
      </c>
      <c r="G43" s="4">
        <v>4.5656200000000001E-2</v>
      </c>
      <c r="H43" s="27">
        <f t="shared" si="2"/>
        <v>2.8468992163167326</v>
      </c>
      <c r="I43" s="27">
        <f t="shared" si="3"/>
        <v>36.886660783683261</v>
      </c>
      <c r="J43" s="30">
        <f t="shared" si="4"/>
        <v>0</v>
      </c>
    </row>
    <row r="44" spans="1:10" x14ac:dyDescent="0.2">
      <c r="A44" s="12">
        <v>693870</v>
      </c>
      <c r="B44" s="7">
        <v>0</v>
      </c>
      <c r="C44" s="5">
        <v>18.986121016799999</v>
      </c>
      <c r="D44" s="3">
        <v>1.1799269999999999</v>
      </c>
      <c r="E44" s="27">
        <f t="shared" si="0"/>
        <v>17.806194016799999</v>
      </c>
      <c r="F44" s="27">
        <f t="shared" si="5"/>
        <v>0</v>
      </c>
      <c r="G44" s="3">
        <v>4.6663999999999997E-2</v>
      </c>
      <c r="H44" s="27">
        <f t="shared" si="2"/>
        <v>2.5285594891136638</v>
      </c>
      <c r="I44" s="27">
        <f t="shared" si="3"/>
        <v>38.158310510886338</v>
      </c>
      <c r="J44" s="30">
        <f t="shared" si="4"/>
        <v>0</v>
      </c>
    </row>
    <row r="45" spans="1:10" x14ac:dyDescent="0.2">
      <c r="A45" s="12">
        <v>693962</v>
      </c>
      <c r="B45" s="8">
        <v>0</v>
      </c>
      <c r="C45" s="6">
        <v>19.780049737740001</v>
      </c>
      <c r="D45" s="4">
        <v>1.2150810000000001</v>
      </c>
      <c r="E45" s="28">
        <f t="shared" si="0"/>
        <v>18.564968737739999</v>
      </c>
      <c r="F45" s="28">
        <f t="shared" si="5"/>
        <v>0</v>
      </c>
      <c r="G45" s="4">
        <v>4.7960599999999999E-2</v>
      </c>
      <c r="H45" s="27">
        <f t="shared" si="2"/>
        <v>2.5334983298791092</v>
      </c>
      <c r="I45" s="27">
        <f t="shared" si="3"/>
        <v>38.708791670120888</v>
      </c>
      <c r="J45" s="30">
        <f t="shared" si="4"/>
        <v>0</v>
      </c>
    </row>
    <row r="46" spans="1:10" x14ac:dyDescent="0.2">
      <c r="A46" s="12">
        <v>90</v>
      </c>
      <c r="B46" s="7">
        <v>0.09</v>
      </c>
      <c r="C46" s="5">
        <v>19.682205813179998</v>
      </c>
      <c r="D46" s="3">
        <v>1.1495120000000001</v>
      </c>
      <c r="E46" s="27">
        <f t="shared" si="0"/>
        <v>18.532693813179996</v>
      </c>
      <c r="F46" s="27">
        <f t="shared" si="5"/>
        <v>1.7713985231861996E-2</v>
      </c>
      <c r="G46" s="3">
        <v>4.8154200000000001E-2</v>
      </c>
      <c r="H46" s="27">
        <f t="shared" si="2"/>
        <v>2.3871479538648757</v>
      </c>
      <c r="I46" s="27">
        <f t="shared" si="3"/>
        <v>38.486142046135114</v>
      </c>
      <c r="J46" s="30">
        <f t="shared" si="4"/>
        <v>3.6785960999999992E-2</v>
      </c>
    </row>
    <row r="47" spans="1:10" x14ac:dyDescent="0.2">
      <c r="A47" s="12">
        <v>182</v>
      </c>
      <c r="B47" s="8">
        <v>0</v>
      </c>
      <c r="C47" s="6">
        <v>19.438000114020003</v>
      </c>
      <c r="D47" s="4">
        <v>1.2315560000000001</v>
      </c>
      <c r="E47" s="28">
        <f t="shared" si="0"/>
        <v>18.206444114020002</v>
      </c>
      <c r="F47" s="28">
        <f t="shared" si="5"/>
        <v>0</v>
      </c>
      <c r="G47" s="4">
        <v>4.72454E-2</v>
      </c>
      <c r="H47" s="27">
        <f t="shared" si="2"/>
        <v>2.6067215009291913</v>
      </c>
      <c r="I47" s="27">
        <f t="shared" si="3"/>
        <v>38.535908499070814</v>
      </c>
      <c r="J47" s="30">
        <f t="shared" si="4"/>
        <v>0</v>
      </c>
    </row>
    <row r="48" spans="1:10" x14ac:dyDescent="0.2">
      <c r="A48" s="12">
        <v>274</v>
      </c>
      <c r="B48" s="7">
        <v>0</v>
      </c>
      <c r="C48" s="5">
        <v>19.331779882799999</v>
      </c>
      <c r="D48" s="3">
        <v>1.345256</v>
      </c>
      <c r="E48" s="27">
        <f t="shared" si="0"/>
        <v>17.9865238828</v>
      </c>
      <c r="F48" s="27">
        <f t="shared" si="5"/>
        <v>0</v>
      </c>
      <c r="G48" s="3">
        <v>4.6989599999999999E-2</v>
      </c>
      <c r="H48" s="27">
        <f t="shared" si="2"/>
        <v>2.8628802969167646</v>
      </c>
      <c r="I48" s="27">
        <f t="shared" si="3"/>
        <v>38.277669703083241</v>
      </c>
      <c r="J48" s="30">
        <f t="shared" si="4"/>
        <v>0</v>
      </c>
    </row>
    <row r="49" spans="1:10" x14ac:dyDescent="0.2">
      <c r="A49" s="12">
        <v>366</v>
      </c>
      <c r="B49" s="8">
        <v>0</v>
      </c>
      <c r="C49" s="6">
        <v>19.354938728019999</v>
      </c>
      <c r="D49" s="4">
        <v>1.362287</v>
      </c>
      <c r="E49" s="28">
        <f t="shared" si="0"/>
        <v>17.99265172802</v>
      </c>
      <c r="F49" s="28">
        <f t="shared" si="5"/>
        <v>0</v>
      </c>
      <c r="G49" s="4">
        <v>4.6898200000000001E-2</v>
      </c>
      <c r="H49" s="27">
        <f t="shared" si="2"/>
        <v>2.9047745968928447</v>
      </c>
      <c r="I49" s="27">
        <f t="shared" si="3"/>
        <v>38.365335403107153</v>
      </c>
      <c r="J49" s="30">
        <f t="shared" si="4"/>
        <v>0</v>
      </c>
    </row>
    <row r="50" spans="1:10" x14ac:dyDescent="0.2">
      <c r="A50" s="12">
        <v>455</v>
      </c>
      <c r="B50" s="7">
        <v>0</v>
      </c>
      <c r="C50" s="5">
        <v>20.818553094059997</v>
      </c>
      <c r="D50" s="3">
        <v>1.344436</v>
      </c>
      <c r="E50" s="27">
        <f t="shared" si="0"/>
        <v>19.474117094059999</v>
      </c>
      <c r="F50" s="27">
        <f t="shared" si="5"/>
        <v>0</v>
      </c>
      <c r="G50" s="3">
        <v>4.7207399999999997E-2</v>
      </c>
      <c r="H50" s="27">
        <f t="shared" si="2"/>
        <v>2.8479348576706194</v>
      </c>
      <c r="I50" s="27">
        <f t="shared" si="3"/>
        <v>41.252255142329375</v>
      </c>
      <c r="J50" s="30">
        <f t="shared" si="4"/>
        <v>0</v>
      </c>
    </row>
    <row r="51" spans="1:10" x14ac:dyDescent="0.2">
      <c r="A51" s="12">
        <v>547</v>
      </c>
      <c r="B51" s="8">
        <v>0</v>
      </c>
      <c r="C51" s="6">
        <v>21.700753053210001</v>
      </c>
      <c r="D51" s="4">
        <v>1.331855</v>
      </c>
      <c r="E51" s="28">
        <f t="shared" si="0"/>
        <v>20.36889805321</v>
      </c>
      <c r="F51" s="28">
        <f t="shared" si="5"/>
        <v>0</v>
      </c>
      <c r="G51" s="4">
        <v>4.7063099999999997E-2</v>
      </c>
      <c r="H51" s="27">
        <f t="shared" si="2"/>
        <v>2.829934704683712</v>
      </c>
      <c r="I51" s="27">
        <f t="shared" si="3"/>
        <v>43.279975295316291</v>
      </c>
      <c r="J51" s="30">
        <f t="shared" si="4"/>
        <v>0</v>
      </c>
    </row>
    <row r="52" spans="1:10" x14ac:dyDescent="0.2">
      <c r="A52" s="12">
        <v>639</v>
      </c>
      <c r="B52" s="7">
        <v>0</v>
      </c>
      <c r="C52" s="5">
        <v>22.154225717359999</v>
      </c>
      <c r="D52" s="3">
        <v>1.2309650000000001</v>
      </c>
      <c r="E52" s="27">
        <f t="shared" si="0"/>
        <v>20.923260717359998</v>
      </c>
      <c r="F52" s="27">
        <f t="shared" si="5"/>
        <v>0</v>
      </c>
      <c r="G52" s="3">
        <v>4.7724700000000002E-2</v>
      </c>
      <c r="H52" s="27">
        <f t="shared" si="2"/>
        <v>2.579303798661909</v>
      </c>
      <c r="I52" s="27">
        <f t="shared" si="3"/>
        <v>43.841576201338086</v>
      </c>
      <c r="J52" s="30">
        <f t="shared" si="4"/>
        <v>0</v>
      </c>
    </row>
    <row r="53" spans="1:10" x14ac:dyDescent="0.2">
      <c r="A53" s="12">
        <v>731</v>
      </c>
      <c r="B53" s="8">
        <v>0.37</v>
      </c>
      <c r="C53" s="6">
        <v>22.549713344400001</v>
      </c>
      <c r="D53" s="4">
        <v>1.290008</v>
      </c>
      <c r="E53" s="28">
        <f t="shared" si="0"/>
        <v>21.2597053444</v>
      </c>
      <c r="F53" s="28">
        <f t="shared" si="5"/>
        <v>8.3433939374280008E-2</v>
      </c>
      <c r="G53" s="4">
        <v>4.8233999999999999E-2</v>
      </c>
      <c r="H53" s="27">
        <f t="shared" si="2"/>
        <v>2.6744785835717546</v>
      </c>
      <c r="I53" s="27">
        <f t="shared" si="3"/>
        <v>44.076181416428248</v>
      </c>
      <c r="J53" s="30">
        <f t="shared" si="4"/>
        <v>0.17297744200000001</v>
      </c>
    </row>
    <row r="54" spans="1:10" x14ac:dyDescent="0.2">
      <c r="A54" s="12">
        <v>820</v>
      </c>
      <c r="B54" s="7">
        <v>0</v>
      </c>
      <c r="C54" s="5">
        <v>21.590252779</v>
      </c>
      <c r="D54" s="3">
        <v>1.330281</v>
      </c>
      <c r="E54" s="27">
        <f t="shared" si="0"/>
        <v>20.259971779000001</v>
      </c>
      <c r="F54" s="27">
        <f t="shared" si="5"/>
        <v>0</v>
      </c>
      <c r="G54" s="3">
        <v>4.73084E-2</v>
      </c>
      <c r="H54" s="27">
        <f t="shared" si="2"/>
        <v>2.8119340328567444</v>
      </c>
      <c r="I54" s="27">
        <f t="shared" si="3"/>
        <v>42.825315967143254</v>
      </c>
      <c r="J54" s="30">
        <f t="shared" si="4"/>
        <v>0</v>
      </c>
    </row>
    <row r="55" spans="1:10" x14ac:dyDescent="0.2">
      <c r="A55" s="12">
        <v>912</v>
      </c>
      <c r="B55" s="8">
        <v>0</v>
      </c>
      <c r="C55" s="6">
        <v>21.882897981920003</v>
      </c>
      <c r="D55" s="4">
        <v>1.3326480000000001</v>
      </c>
      <c r="E55" s="28">
        <f t="shared" si="0"/>
        <v>20.550249981920004</v>
      </c>
      <c r="F55" s="28">
        <f t="shared" si="5"/>
        <v>0</v>
      </c>
      <c r="G55" s="4">
        <v>4.7797600000000003E-2</v>
      </c>
      <c r="H55" s="27">
        <f t="shared" si="2"/>
        <v>2.7881065158083254</v>
      </c>
      <c r="I55" s="27">
        <f t="shared" si="3"/>
        <v>42.994313484191679</v>
      </c>
      <c r="J55" s="30">
        <f t="shared" si="4"/>
        <v>0</v>
      </c>
    </row>
    <row r="56" spans="1:10" x14ac:dyDescent="0.2">
      <c r="A56" s="12">
        <v>1004</v>
      </c>
      <c r="B56" s="7">
        <v>0</v>
      </c>
      <c r="C56" s="5">
        <v>22.437550009350002</v>
      </c>
      <c r="D56" s="3">
        <v>1.4491350000000001</v>
      </c>
      <c r="E56" s="27">
        <f t="shared" si="0"/>
        <v>20.98841500935</v>
      </c>
      <c r="F56" s="27">
        <f t="shared" si="5"/>
        <v>0</v>
      </c>
      <c r="G56" s="3">
        <v>4.7869500000000002E-2</v>
      </c>
      <c r="H56" s="27">
        <f t="shared" si="2"/>
        <v>3.0272616175226394</v>
      </c>
      <c r="I56" s="27">
        <f t="shared" si="3"/>
        <v>43.845068382477358</v>
      </c>
      <c r="J56" s="30">
        <f t="shared" si="4"/>
        <v>0</v>
      </c>
    </row>
    <row r="57" spans="1:10" x14ac:dyDescent="0.2">
      <c r="A57" s="12">
        <v>1096</v>
      </c>
      <c r="B57" s="8">
        <v>0</v>
      </c>
      <c r="C57" s="6">
        <v>23.581002195300002</v>
      </c>
      <c r="D57" s="4">
        <v>1.4881260000000001</v>
      </c>
      <c r="E57" s="28">
        <f t="shared" si="0"/>
        <v>22.092876195300001</v>
      </c>
      <c r="F57" s="28">
        <f t="shared" si="5"/>
        <v>0</v>
      </c>
      <c r="G57" s="4">
        <v>5.0078900000000003E-2</v>
      </c>
      <c r="H57" s="27">
        <f t="shared" si="2"/>
        <v>2.9715628737851669</v>
      </c>
      <c r="I57" s="27">
        <f t="shared" si="3"/>
        <v>44.116137126214831</v>
      </c>
      <c r="J57" s="30">
        <f t="shared" si="4"/>
        <v>0</v>
      </c>
    </row>
    <row r="58" spans="1:10" x14ac:dyDescent="0.2">
      <c r="A58" s="12">
        <v>1185</v>
      </c>
      <c r="B58" s="7">
        <v>0</v>
      </c>
      <c r="C58" s="5">
        <v>24.725020089679997</v>
      </c>
      <c r="D58" s="3">
        <v>1.6270340000000001</v>
      </c>
      <c r="E58" s="27">
        <f t="shared" si="0"/>
        <v>23.097986089679999</v>
      </c>
      <c r="F58" s="27">
        <f t="shared" si="5"/>
        <v>0</v>
      </c>
      <c r="G58" s="3">
        <v>5.0432299999999999E-2</v>
      </c>
      <c r="H58" s="27">
        <f t="shared" si="2"/>
        <v>3.2261744953135199</v>
      </c>
      <c r="I58" s="27">
        <f t="shared" si="3"/>
        <v>45.799985504686482</v>
      </c>
      <c r="J58" s="30">
        <f t="shared" si="4"/>
        <v>0</v>
      </c>
    </row>
    <row r="59" spans="1:10" x14ac:dyDescent="0.2">
      <c r="A59" s="12">
        <v>1277</v>
      </c>
      <c r="B59" s="8">
        <v>0</v>
      </c>
      <c r="C59" s="6">
        <v>24.734098156490003</v>
      </c>
      <c r="D59" s="4">
        <v>1.5773140000000001</v>
      </c>
      <c r="E59" s="28">
        <f t="shared" si="0"/>
        <v>23.156784156490001</v>
      </c>
      <c r="F59" s="28">
        <f t="shared" si="5"/>
        <v>0</v>
      </c>
      <c r="G59" s="4">
        <v>4.9278700000000002E-2</v>
      </c>
      <c r="H59" s="27">
        <f t="shared" si="2"/>
        <v>3.2008027809175159</v>
      </c>
      <c r="I59" s="27">
        <f t="shared" si="3"/>
        <v>46.991467219082487</v>
      </c>
      <c r="J59" s="30">
        <f t="shared" si="4"/>
        <v>0</v>
      </c>
    </row>
    <row r="60" spans="1:10" x14ac:dyDescent="0.2">
      <c r="A60" s="12">
        <v>1369</v>
      </c>
      <c r="B60" s="7">
        <v>0</v>
      </c>
      <c r="C60" s="5">
        <v>24.737718520789997</v>
      </c>
      <c r="D60" s="3">
        <v>1.624679</v>
      </c>
      <c r="E60" s="27">
        <f t="shared" si="0"/>
        <v>23.113039520789997</v>
      </c>
      <c r="F60" s="27">
        <f t="shared" si="5"/>
        <v>0</v>
      </c>
      <c r="G60" s="3">
        <v>4.9289899999999998E-2</v>
      </c>
      <c r="H60" s="27">
        <f t="shared" si="2"/>
        <v>3.2961702093126584</v>
      </c>
      <c r="I60" s="27">
        <f t="shared" si="3"/>
        <v>46.892039790687335</v>
      </c>
      <c r="J60" s="30">
        <f t="shared" si="4"/>
        <v>0</v>
      </c>
    </row>
    <row r="61" spans="1:10" x14ac:dyDescent="0.2">
      <c r="A61" s="12">
        <v>1461</v>
      </c>
      <c r="B61" s="8">
        <v>0</v>
      </c>
      <c r="C61" s="6">
        <v>23.6048885664</v>
      </c>
      <c r="D61" s="4">
        <v>1.567955</v>
      </c>
      <c r="E61" s="28">
        <f t="shared" si="0"/>
        <v>22.036933566399998</v>
      </c>
      <c r="F61" s="28">
        <f t="shared" si="5"/>
        <v>0</v>
      </c>
      <c r="G61" s="4">
        <v>4.9076000000000002E-2</v>
      </c>
      <c r="H61" s="27">
        <f t="shared" si="2"/>
        <v>3.1949527263835682</v>
      </c>
      <c r="I61" s="27">
        <f t="shared" si="3"/>
        <v>44.903687273616427</v>
      </c>
      <c r="J61" s="30">
        <f t="shared" si="4"/>
        <v>0</v>
      </c>
    </row>
    <row r="62" spans="1:10" x14ac:dyDescent="0.2">
      <c r="A62" s="12">
        <v>1551</v>
      </c>
      <c r="B62" s="7">
        <v>0.45</v>
      </c>
      <c r="C62" s="5">
        <v>23.735887454159997</v>
      </c>
      <c r="D62" s="3">
        <v>1.5638799999999999</v>
      </c>
      <c r="E62" s="27">
        <f t="shared" si="0"/>
        <v>22.172007454159996</v>
      </c>
      <c r="F62" s="27">
        <f t="shared" si="5"/>
        <v>0.10681149354371999</v>
      </c>
      <c r="G62" s="3">
        <v>5.0437799999999998E-2</v>
      </c>
      <c r="H62" s="27">
        <f t="shared" si="2"/>
        <v>3.1006110496492707</v>
      </c>
      <c r="I62" s="27">
        <f t="shared" si="3"/>
        <v>43.959108950350718</v>
      </c>
      <c r="J62" s="30">
        <f t="shared" si="4"/>
        <v>0.21176873999999998</v>
      </c>
    </row>
    <row r="63" spans="1:10" x14ac:dyDescent="0.2">
      <c r="A63" s="12">
        <v>1643</v>
      </c>
      <c r="B63" s="8">
        <v>0</v>
      </c>
      <c r="C63" s="6">
        <v>22.952128398900001</v>
      </c>
      <c r="D63" s="4">
        <v>1.5013590000000001</v>
      </c>
      <c r="E63" s="28">
        <f t="shared" si="0"/>
        <v>21.4507693989</v>
      </c>
      <c r="F63" s="28">
        <f t="shared" si="5"/>
        <v>0</v>
      </c>
      <c r="G63" s="4">
        <v>4.9426699999999997E-2</v>
      </c>
      <c r="H63" s="27">
        <f t="shared" si="2"/>
        <v>3.0375465082637527</v>
      </c>
      <c r="I63" s="27">
        <f t="shared" si="3"/>
        <v>43.39915349173625</v>
      </c>
      <c r="J63" s="30">
        <f t="shared" si="4"/>
        <v>0</v>
      </c>
    </row>
    <row r="64" spans="1:10" x14ac:dyDescent="0.2">
      <c r="A64" s="12">
        <v>1735</v>
      </c>
      <c r="B64" s="7">
        <v>0</v>
      </c>
      <c r="C64" s="5">
        <v>22.987782635999999</v>
      </c>
      <c r="D64" s="3">
        <v>1.5639670000000001</v>
      </c>
      <c r="E64" s="27">
        <f t="shared" si="0"/>
        <v>21.423815635999997</v>
      </c>
      <c r="F64" s="27">
        <f t="shared" si="5"/>
        <v>0</v>
      </c>
      <c r="G64" s="3">
        <v>4.9639999999999997E-2</v>
      </c>
      <c r="H64" s="27">
        <f t="shared" si="2"/>
        <v>3.1506184528605967</v>
      </c>
      <c r="I64" s="27">
        <f t="shared" si="3"/>
        <v>43.158371547139403</v>
      </c>
      <c r="J64" s="30">
        <f t="shared" si="4"/>
        <v>0</v>
      </c>
    </row>
    <row r="65" spans="1:10" x14ac:dyDescent="0.2">
      <c r="A65" s="12">
        <v>1827</v>
      </c>
      <c r="B65" s="8">
        <v>0</v>
      </c>
      <c r="C65" s="6">
        <v>24.121063602569997</v>
      </c>
      <c r="D65" s="4">
        <v>1.554996</v>
      </c>
      <c r="E65" s="28">
        <f t="shared" si="0"/>
        <v>22.566067602569998</v>
      </c>
      <c r="F65" s="28">
        <f t="shared" si="5"/>
        <v>0</v>
      </c>
      <c r="G65" s="4">
        <v>5.0455899999999998E-2</v>
      </c>
      <c r="H65" s="27">
        <f t="shared" si="2"/>
        <v>3.0818913149899223</v>
      </c>
      <c r="I65" s="27">
        <f t="shared" si="3"/>
        <v>44.724338685010075</v>
      </c>
      <c r="J65" s="30">
        <f t="shared" si="4"/>
        <v>0</v>
      </c>
    </row>
    <row r="66" spans="1:10" x14ac:dyDescent="0.2">
      <c r="A66" s="12">
        <v>1916</v>
      </c>
      <c r="B66" s="7">
        <v>0</v>
      </c>
      <c r="C66" s="5">
        <v>24.670766781760001</v>
      </c>
      <c r="D66" s="3">
        <v>1.6306929999999999</v>
      </c>
      <c r="E66" s="27">
        <f t="shared" ref="E66:E129" si="6">IF(C66="","",C66-D66)</f>
        <v>23.04007378176</v>
      </c>
      <c r="F66" s="27">
        <f t="shared" si="5"/>
        <v>0</v>
      </c>
      <c r="G66" s="3">
        <v>5.03008E-2</v>
      </c>
      <c r="H66" s="27">
        <f t="shared" si="2"/>
        <v>3.2418828328774092</v>
      </c>
      <c r="I66" s="27">
        <f t="shared" si="3"/>
        <v>45.804587167122591</v>
      </c>
      <c r="J66" s="30">
        <f t="shared" si="4"/>
        <v>0</v>
      </c>
    </row>
    <row r="67" spans="1:10" x14ac:dyDescent="0.2">
      <c r="A67" s="12">
        <v>2008</v>
      </c>
      <c r="B67" s="8">
        <v>0</v>
      </c>
      <c r="C67" s="6">
        <v>25.170918244159999</v>
      </c>
      <c r="D67" s="4">
        <v>1.671672</v>
      </c>
      <c r="E67" s="28">
        <f t="shared" si="6"/>
        <v>23.499246244159998</v>
      </c>
      <c r="F67" s="28">
        <f t="shared" si="5"/>
        <v>0</v>
      </c>
      <c r="G67" s="4">
        <v>4.9635199999999997E-2</v>
      </c>
      <c r="H67" s="27">
        <f t="shared" ref="H67:H130" si="7">IF(D67="","",D67/(10*$G67))</f>
        <v>3.3679163174521309</v>
      </c>
      <c r="I67" s="27">
        <f t="shared" ref="I67:I130" si="8">IF(E67="","",E67/(10*$G67))</f>
        <v>47.343913682547871</v>
      </c>
      <c r="J67" s="30">
        <f t="shared" ref="J67:J130" si="9">IF(F67="","",F67/(10*$G67))</f>
        <v>0</v>
      </c>
    </row>
    <row r="68" spans="1:10" x14ac:dyDescent="0.2">
      <c r="A68" s="12">
        <v>2100</v>
      </c>
      <c r="B68" s="7">
        <v>0</v>
      </c>
      <c r="C68" s="5">
        <v>25.942764189439998</v>
      </c>
      <c r="D68" s="3">
        <v>1.801499</v>
      </c>
      <c r="E68" s="27">
        <f t="shared" si="6"/>
        <v>24.141265189439999</v>
      </c>
      <c r="F68" s="27">
        <f t="shared" si="5"/>
        <v>0</v>
      </c>
      <c r="G68" s="3">
        <v>4.97096E-2</v>
      </c>
      <c r="H68" s="27">
        <f t="shared" si="7"/>
        <v>3.6240464618504271</v>
      </c>
      <c r="I68" s="27">
        <f t="shared" si="8"/>
        <v>48.564593538149573</v>
      </c>
      <c r="J68" s="30">
        <f t="shared" si="9"/>
        <v>0</v>
      </c>
    </row>
    <row r="69" spans="1:10" x14ac:dyDescent="0.2">
      <c r="A69" s="12">
        <v>2192</v>
      </c>
      <c r="B69" s="8">
        <v>0</v>
      </c>
      <c r="C69" s="6">
        <v>27.558120367200004</v>
      </c>
      <c r="D69" s="4">
        <v>1.8092220000000001</v>
      </c>
      <c r="E69" s="28">
        <f t="shared" si="6"/>
        <v>25.748898367200006</v>
      </c>
      <c r="F69" s="28">
        <f t="shared" si="5"/>
        <v>0</v>
      </c>
      <c r="G69" s="4">
        <v>5.03148E-2</v>
      </c>
      <c r="H69" s="27">
        <f t="shared" si="7"/>
        <v>3.595804812897994</v>
      </c>
      <c r="I69" s="27">
        <f t="shared" si="8"/>
        <v>51.175595187102012</v>
      </c>
      <c r="J69" s="30">
        <f t="shared" si="9"/>
        <v>0</v>
      </c>
    </row>
    <row r="70" spans="1:10" x14ac:dyDescent="0.2">
      <c r="A70" s="12">
        <v>2281</v>
      </c>
      <c r="B70" s="7">
        <v>0</v>
      </c>
      <c r="C70" s="5">
        <v>29.249642347519998</v>
      </c>
      <c r="D70" s="3">
        <v>1.7839640000000001</v>
      </c>
      <c r="E70" s="27">
        <f t="shared" si="6"/>
        <v>27.465678347519997</v>
      </c>
      <c r="F70" s="27">
        <f t="shared" si="5"/>
        <v>0</v>
      </c>
      <c r="G70" s="3">
        <v>5.09516E-2</v>
      </c>
      <c r="H70" s="27">
        <f t="shared" si="7"/>
        <v>3.5012914216629119</v>
      </c>
      <c r="I70" s="27">
        <f t="shared" si="8"/>
        <v>53.905428578337087</v>
      </c>
      <c r="J70" s="30">
        <f t="shared" si="9"/>
        <v>0</v>
      </c>
    </row>
    <row r="71" spans="1:10" x14ac:dyDescent="0.2">
      <c r="A71" s="12">
        <v>2373</v>
      </c>
      <c r="B71" s="8">
        <v>0</v>
      </c>
      <c r="C71" s="6">
        <v>29.93686227037</v>
      </c>
      <c r="D71" s="4">
        <v>1.750642</v>
      </c>
      <c r="E71" s="28">
        <f t="shared" si="6"/>
        <v>28.186220270370001</v>
      </c>
      <c r="F71" s="28">
        <f t="shared" si="5"/>
        <v>0</v>
      </c>
      <c r="G71" s="4">
        <v>5.1430900000000002E-2</v>
      </c>
      <c r="H71" s="27">
        <f t="shared" si="7"/>
        <v>3.4038719913515028</v>
      </c>
      <c r="I71" s="27">
        <f t="shared" si="8"/>
        <v>54.804058008648497</v>
      </c>
      <c r="J71" s="30">
        <f t="shared" si="9"/>
        <v>0</v>
      </c>
    </row>
    <row r="72" spans="1:10" x14ac:dyDescent="0.2">
      <c r="A72" s="12">
        <v>2465</v>
      </c>
      <c r="B72" s="7">
        <v>0</v>
      </c>
      <c r="C72" s="5">
        <v>30.34958147375</v>
      </c>
      <c r="D72" s="3">
        <v>1.8487720000000001</v>
      </c>
      <c r="E72" s="27">
        <f t="shared" si="6"/>
        <v>28.50080947375</v>
      </c>
      <c r="F72" s="27">
        <f t="shared" si="5"/>
        <v>0</v>
      </c>
      <c r="G72" s="3">
        <v>5.1241299999999997E-2</v>
      </c>
      <c r="H72" s="27">
        <f t="shared" si="7"/>
        <v>3.6079724753275193</v>
      </c>
      <c r="I72" s="27">
        <f t="shared" si="8"/>
        <v>55.620777524672476</v>
      </c>
      <c r="J72" s="30">
        <f t="shared" si="9"/>
        <v>0</v>
      </c>
    </row>
    <row r="73" spans="1:10" x14ac:dyDescent="0.2">
      <c r="A73" s="12">
        <v>2557</v>
      </c>
      <c r="B73" s="8">
        <v>0</v>
      </c>
      <c r="C73" s="6">
        <v>31.999635682319997</v>
      </c>
      <c r="D73" s="4">
        <v>1.950742</v>
      </c>
      <c r="E73" s="28">
        <f t="shared" si="6"/>
        <v>30.048893682319999</v>
      </c>
      <c r="F73" s="28">
        <f t="shared" si="5"/>
        <v>0</v>
      </c>
      <c r="G73" s="4">
        <v>5.2928799999999998E-2</v>
      </c>
      <c r="H73" s="27">
        <f t="shared" si="7"/>
        <v>3.6855964994483155</v>
      </c>
      <c r="I73" s="27">
        <f t="shared" si="8"/>
        <v>56.772293500551683</v>
      </c>
      <c r="J73" s="30">
        <f t="shared" si="9"/>
        <v>0</v>
      </c>
    </row>
    <row r="74" spans="1:10" x14ac:dyDescent="0.2">
      <c r="A74" s="12">
        <v>2646</v>
      </c>
      <c r="B74" s="7">
        <v>0</v>
      </c>
      <c r="C74" s="5">
        <v>31.969641258959996</v>
      </c>
      <c r="D74" s="3">
        <v>1.978513</v>
      </c>
      <c r="E74" s="27">
        <f t="shared" si="6"/>
        <v>29.991128258959996</v>
      </c>
      <c r="F74" s="27">
        <f t="shared" ref="F74:F137" si="10">IF(B74="","",B74/100*C74)</f>
        <v>0</v>
      </c>
      <c r="G74" s="3">
        <v>5.3315399999999999E-2</v>
      </c>
      <c r="H74" s="27">
        <f t="shared" si="7"/>
        <v>3.7109596851941462</v>
      </c>
      <c r="I74" s="27">
        <f t="shared" si="8"/>
        <v>56.252280314805844</v>
      </c>
      <c r="J74" s="30">
        <f t="shared" si="9"/>
        <v>0</v>
      </c>
    </row>
    <row r="75" spans="1:10" x14ac:dyDescent="0.2">
      <c r="A75" s="12">
        <v>2738</v>
      </c>
      <c r="B75" s="8">
        <v>0</v>
      </c>
      <c r="C75" s="6">
        <v>32.014190890000002</v>
      </c>
      <c r="D75" s="4">
        <v>2.1009190000000002</v>
      </c>
      <c r="E75" s="28">
        <f t="shared" si="6"/>
        <v>29.913271890000001</v>
      </c>
      <c r="F75" s="28">
        <f t="shared" si="10"/>
        <v>0</v>
      </c>
      <c r="G75" s="4">
        <v>5.3844999999999997E-2</v>
      </c>
      <c r="H75" s="27">
        <f t="shared" si="7"/>
        <v>3.9017903240783736</v>
      </c>
      <c r="I75" s="27">
        <f t="shared" si="8"/>
        <v>55.554409675921633</v>
      </c>
      <c r="J75" s="30">
        <f t="shared" si="9"/>
        <v>0</v>
      </c>
    </row>
    <row r="76" spans="1:10" x14ac:dyDescent="0.2">
      <c r="A76" s="12">
        <v>2830</v>
      </c>
      <c r="B76" s="7">
        <v>0</v>
      </c>
      <c r="C76" s="5">
        <v>31.551314902799998</v>
      </c>
      <c r="D76" s="3">
        <v>2.2714970000000001</v>
      </c>
      <c r="E76" s="27">
        <f t="shared" si="6"/>
        <v>29.279817902799998</v>
      </c>
      <c r="F76" s="27">
        <f t="shared" si="10"/>
        <v>0</v>
      </c>
      <c r="G76" s="3">
        <v>5.4516000000000002E-2</v>
      </c>
      <c r="H76" s="27">
        <f t="shared" si="7"/>
        <v>4.1666611636950623</v>
      </c>
      <c r="I76" s="27">
        <f t="shared" si="8"/>
        <v>53.708668836304938</v>
      </c>
      <c r="J76" s="30">
        <f t="shared" si="9"/>
        <v>0</v>
      </c>
    </row>
    <row r="77" spans="1:10" x14ac:dyDescent="0.2">
      <c r="A77" s="12">
        <v>2922</v>
      </c>
      <c r="B77" s="8">
        <v>0</v>
      </c>
      <c r="C77" s="6">
        <v>28.93640228572</v>
      </c>
      <c r="D77" s="4">
        <v>2.2100710000000001</v>
      </c>
      <c r="E77" s="28">
        <f t="shared" si="6"/>
        <v>26.726331285720001</v>
      </c>
      <c r="F77" s="28">
        <f t="shared" si="10"/>
        <v>0</v>
      </c>
      <c r="G77" s="4">
        <v>5.3979399999999997E-2</v>
      </c>
      <c r="H77" s="27">
        <f t="shared" si="7"/>
        <v>4.0942859683508894</v>
      </c>
      <c r="I77" s="27">
        <f t="shared" si="8"/>
        <v>49.512094031649113</v>
      </c>
      <c r="J77" s="30">
        <f t="shared" si="9"/>
        <v>0</v>
      </c>
    </row>
    <row r="78" spans="1:10" x14ac:dyDescent="0.2">
      <c r="A78" s="12">
        <v>3012</v>
      </c>
      <c r="B78" s="7">
        <v>0</v>
      </c>
      <c r="C78" s="5">
        <v>25.88877805437</v>
      </c>
      <c r="D78" s="3">
        <v>2.5149499999999998</v>
      </c>
      <c r="E78" s="27">
        <f t="shared" si="6"/>
        <v>23.373828054370001</v>
      </c>
      <c r="F78" s="27">
        <f t="shared" si="10"/>
        <v>0</v>
      </c>
      <c r="G78" s="3">
        <v>5.25107E-2</v>
      </c>
      <c r="H78" s="27">
        <f t="shared" si="7"/>
        <v>4.789404826064021</v>
      </c>
      <c r="I78" s="27">
        <f t="shared" si="8"/>
        <v>44.512505173935985</v>
      </c>
      <c r="J78" s="30">
        <f t="shared" si="9"/>
        <v>0</v>
      </c>
    </row>
    <row r="79" spans="1:10" x14ac:dyDescent="0.2">
      <c r="A79" s="12">
        <v>3104</v>
      </c>
      <c r="B79" s="8">
        <v>0</v>
      </c>
      <c r="C79" s="6">
        <v>25.832451328739999</v>
      </c>
      <c r="D79" s="4">
        <v>2.4725320000000002</v>
      </c>
      <c r="E79" s="28">
        <f t="shared" si="6"/>
        <v>23.359919328739998</v>
      </c>
      <c r="F79" s="28">
        <f t="shared" si="10"/>
        <v>0</v>
      </c>
      <c r="G79" s="4">
        <v>5.2890600000000003E-2</v>
      </c>
      <c r="H79" s="27">
        <f t="shared" si="7"/>
        <v>4.6748042185189815</v>
      </c>
      <c r="I79" s="27">
        <f t="shared" si="8"/>
        <v>44.166485781481015</v>
      </c>
      <c r="J79" s="30">
        <f t="shared" si="9"/>
        <v>0</v>
      </c>
    </row>
    <row r="80" spans="1:10" x14ac:dyDescent="0.2">
      <c r="A80" s="12">
        <v>3196</v>
      </c>
      <c r="B80" s="7">
        <v>0</v>
      </c>
      <c r="C80" s="5">
        <v>26.518317423239999</v>
      </c>
      <c r="D80" s="3">
        <v>2.2476859999999999</v>
      </c>
      <c r="E80" s="27">
        <f t="shared" si="6"/>
        <v>24.270631423239998</v>
      </c>
      <c r="F80" s="27">
        <f t="shared" si="10"/>
        <v>0</v>
      </c>
      <c r="G80" s="3">
        <v>5.3020400000000002E-2</v>
      </c>
      <c r="H80" s="27">
        <f t="shared" si="7"/>
        <v>4.2392852562409935</v>
      </c>
      <c r="I80" s="27">
        <f t="shared" si="8"/>
        <v>45.776024743759002</v>
      </c>
      <c r="J80" s="30">
        <f t="shared" si="9"/>
        <v>0</v>
      </c>
    </row>
    <row r="81" spans="1:10" x14ac:dyDescent="0.2">
      <c r="A81" s="12">
        <v>3288</v>
      </c>
      <c r="B81" s="8">
        <v>0</v>
      </c>
      <c r="C81" s="6">
        <v>27.652617572020002</v>
      </c>
      <c r="D81" s="4">
        <v>2.3082419999999999</v>
      </c>
      <c r="E81" s="28">
        <f t="shared" si="6"/>
        <v>25.344375572020002</v>
      </c>
      <c r="F81" s="28">
        <f t="shared" si="10"/>
        <v>0</v>
      </c>
      <c r="G81" s="4">
        <v>5.2839400000000002E-2</v>
      </c>
      <c r="H81" s="27">
        <f t="shared" si="7"/>
        <v>4.3684106935355054</v>
      </c>
      <c r="I81" s="27">
        <f t="shared" si="8"/>
        <v>47.964919306464495</v>
      </c>
      <c r="J81" s="30">
        <f t="shared" si="9"/>
        <v>0</v>
      </c>
    </row>
    <row r="82" spans="1:10" x14ac:dyDescent="0.2">
      <c r="A82" s="12">
        <v>3377</v>
      </c>
      <c r="B82" s="7">
        <v>0</v>
      </c>
      <c r="C82" s="5">
        <v>29.049184866739999</v>
      </c>
      <c r="D82" s="3">
        <v>2.2883149999999999</v>
      </c>
      <c r="E82" s="27">
        <f t="shared" si="6"/>
        <v>26.760869866739998</v>
      </c>
      <c r="F82" s="27">
        <f t="shared" si="10"/>
        <v>0</v>
      </c>
      <c r="G82" s="3">
        <v>5.2060599999999999E-2</v>
      </c>
      <c r="H82" s="27">
        <f t="shared" si="7"/>
        <v>4.3954833405684912</v>
      </c>
      <c r="I82" s="27">
        <f t="shared" si="8"/>
        <v>51.403306659431507</v>
      </c>
      <c r="J82" s="30">
        <f t="shared" si="9"/>
        <v>0</v>
      </c>
    </row>
    <row r="83" spans="1:10" x14ac:dyDescent="0.2">
      <c r="A83" s="12">
        <v>3469</v>
      </c>
      <c r="B83" s="8">
        <v>0</v>
      </c>
      <c r="C83" s="6">
        <v>30.469708448959999</v>
      </c>
      <c r="D83" s="4">
        <v>2.1668660000000002</v>
      </c>
      <c r="E83" s="28">
        <f t="shared" si="6"/>
        <v>28.30284244896</v>
      </c>
      <c r="F83" s="28">
        <f t="shared" si="10"/>
        <v>0</v>
      </c>
      <c r="G83" s="4">
        <v>5.2549600000000002E-2</v>
      </c>
      <c r="H83" s="27">
        <f t="shared" si="7"/>
        <v>4.1234681139342646</v>
      </c>
      <c r="I83" s="27">
        <f t="shared" si="8"/>
        <v>53.859291886065741</v>
      </c>
      <c r="J83" s="30">
        <f t="shared" si="9"/>
        <v>0</v>
      </c>
    </row>
    <row r="84" spans="1:10" x14ac:dyDescent="0.2">
      <c r="A84" s="12">
        <v>3561</v>
      </c>
      <c r="B84" s="7">
        <v>0</v>
      </c>
      <c r="C84" s="5">
        <v>31.509759676479998</v>
      </c>
      <c r="D84" s="3">
        <v>2.1396470000000001</v>
      </c>
      <c r="E84" s="27">
        <f t="shared" si="6"/>
        <v>29.370112676479998</v>
      </c>
      <c r="F84" s="27">
        <f t="shared" si="10"/>
        <v>0</v>
      </c>
      <c r="G84" s="3">
        <v>5.27848E-2</v>
      </c>
      <c r="H84" s="27">
        <f t="shared" si="7"/>
        <v>4.0535286673436293</v>
      </c>
      <c r="I84" s="27">
        <f t="shared" si="8"/>
        <v>55.641231332656368</v>
      </c>
      <c r="J84" s="30">
        <f t="shared" si="9"/>
        <v>0</v>
      </c>
    </row>
    <row r="85" spans="1:10" x14ac:dyDescent="0.2">
      <c r="A85" s="12">
        <v>3653</v>
      </c>
      <c r="B85" s="8">
        <v>0</v>
      </c>
      <c r="C85" s="6">
        <v>32.691339702</v>
      </c>
      <c r="D85" s="4">
        <v>2.1155710000000001</v>
      </c>
      <c r="E85" s="28">
        <f t="shared" si="6"/>
        <v>30.575768702000001</v>
      </c>
      <c r="F85" s="28">
        <f t="shared" si="10"/>
        <v>0</v>
      </c>
      <c r="G85" s="4">
        <v>5.4179999999999999E-2</v>
      </c>
      <c r="H85" s="27">
        <f t="shared" si="7"/>
        <v>3.9047083794758217</v>
      </c>
      <c r="I85" s="27">
        <f t="shared" si="8"/>
        <v>56.433681620524183</v>
      </c>
      <c r="J85" s="30">
        <f t="shared" si="9"/>
        <v>0</v>
      </c>
    </row>
    <row r="86" spans="1:10" x14ac:dyDescent="0.2">
      <c r="A86" s="12">
        <v>3742</v>
      </c>
      <c r="B86" s="7">
        <v>0</v>
      </c>
      <c r="C86" s="5">
        <v>32.558257975300002</v>
      </c>
      <c r="D86" s="3">
        <v>2.1257519999999999</v>
      </c>
      <c r="E86" s="27">
        <f t="shared" si="6"/>
        <v>30.432505975300003</v>
      </c>
      <c r="F86" s="27">
        <f t="shared" si="10"/>
        <v>0</v>
      </c>
      <c r="G86" s="3">
        <v>5.4950600000000002E-2</v>
      </c>
      <c r="H86" s="27">
        <f t="shared" si="7"/>
        <v>3.8684782331767074</v>
      </c>
      <c r="I86" s="27">
        <f t="shared" si="8"/>
        <v>55.381571766823292</v>
      </c>
      <c r="J86" s="30">
        <f t="shared" si="9"/>
        <v>0</v>
      </c>
    </row>
    <row r="87" spans="1:10" x14ac:dyDescent="0.2">
      <c r="A87" s="12">
        <v>3834</v>
      </c>
      <c r="B87" s="8">
        <v>0</v>
      </c>
      <c r="C87" s="6">
        <v>32.139973233639999</v>
      </c>
      <c r="D87" s="4">
        <v>2.2946149999999998</v>
      </c>
      <c r="E87" s="28">
        <f t="shared" si="6"/>
        <v>29.845358233639999</v>
      </c>
      <c r="F87" s="28">
        <f t="shared" si="10"/>
        <v>0</v>
      </c>
      <c r="G87" s="4">
        <v>5.55538E-2</v>
      </c>
      <c r="H87" s="27">
        <f t="shared" si="7"/>
        <v>4.1304375218256899</v>
      </c>
      <c r="I87" s="27">
        <f t="shared" si="8"/>
        <v>53.72334247817431</v>
      </c>
      <c r="J87" s="30">
        <f t="shared" si="9"/>
        <v>0</v>
      </c>
    </row>
    <row r="88" spans="1:10" x14ac:dyDescent="0.2">
      <c r="A88" s="12">
        <v>3926</v>
      </c>
      <c r="B88" s="7">
        <v>0</v>
      </c>
      <c r="C88" s="5">
        <v>31.636624987259999</v>
      </c>
      <c r="D88" s="3">
        <v>2.3785080000000001</v>
      </c>
      <c r="E88" s="27">
        <f t="shared" si="6"/>
        <v>29.258116987259999</v>
      </c>
      <c r="F88" s="27">
        <f t="shared" si="10"/>
        <v>0</v>
      </c>
      <c r="G88" s="3">
        <v>5.5375399999999998E-2</v>
      </c>
      <c r="H88" s="27">
        <f t="shared" si="7"/>
        <v>4.2952430140459485</v>
      </c>
      <c r="I88" s="27">
        <f t="shared" si="8"/>
        <v>52.835946985954052</v>
      </c>
      <c r="J88" s="30">
        <f t="shared" si="9"/>
        <v>0</v>
      </c>
    </row>
    <row r="89" spans="1:10" x14ac:dyDescent="0.2">
      <c r="A89" s="12">
        <v>4018</v>
      </c>
      <c r="B89" s="8">
        <v>0</v>
      </c>
      <c r="C89" s="6">
        <v>31.148755038100003</v>
      </c>
      <c r="D89" s="4">
        <v>2.4412090000000002</v>
      </c>
      <c r="E89" s="28">
        <f t="shared" si="6"/>
        <v>28.707546038100002</v>
      </c>
      <c r="F89" s="28">
        <f t="shared" si="10"/>
        <v>0</v>
      </c>
      <c r="G89" s="4">
        <v>5.4170900000000001E-2</v>
      </c>
      <c r="H89" s="27">
        <f t="shared" si="7"/>
        <v>4.5064951846840282</v>
      </c>
      <c r="I89" s="27">
        <f t="shared" si="8"/>
        <v>52.994404815315974</v>
      </c>
      <c r="J89" s="30">
        <f t="shared" si="9"/>
        <v>0</v>
      </c>
    </row>
    <row r="90" spans="1:10" x14ac:dyDescent="0.2">
      <c r="A90" s="12">
        <v>4107</v>
      </c>
      <c r="B90" s="7">
        <v>0</v>
      </c>
      <c r="C90" s="5">
        <v>32.026283089800003</v>
      </c>
      <c r="D90" s="3">
        <v>2.6175480000000002</v>
      </c>
      <c r="E90" s="27">
        <f t="shared" si="6"/>
        <v>29.408735089800004</v>
      </c>
      <c r="F90" s="27">
        <f t="shared" si="10"/>
        <v>0</v>
      </c>
      <c r="G90" s="3">
        <v>5.4424399999999998E-2</v>
      </c>
      <c r="H90" s="27">
        <f t="shared" si="7"/>
        <v>4.8095119100991477</v>
      </c>
      <c r="I90" s="27">
        <f t="shared" si="8"/>
        <v>54.035938089900867</v>
      </c>
      <c r="J90" s="30">
        <f t="shared" si="9"/>
        <v>0</v>
      </c>
    </row>
    <row r="91" spans="1:10" x14ac:dyDescent="0.2">
      <c r="A91" s="12">
        <v>4199</v>
      </c>
      <c r="B91" s="8">
        <v>0</v>
      </c>
      <c r="C91" s="6">
        <v>32.2398283044</v>
      </c>
      <c r="D91" s="4">
        <v>2.7677990000000001</v>
      </c>
      <c r="E91" s="28">
        <f t="shared" si="6"/>
        <v>29.472029304399999</v>
      </c>
      <c r="F91" s="28">
        <f t="shared" si="10"/>
        <v>0</v>
      </c>
      <c r="G91" s="4">
        <v>5.4008399999999998E-2</v>
      </c>
      <c r="H91" s="27">
        <f t="shared" si="7"/>
        <v>5.1247565193562483</v>
      </c>
      <c r="I91" s="27">
        <f t="shared" si="8"/>
        <v>54.569343480643752</v>
      </c>
      <c r="J91" s="30">
        <f t="shared" si="9"/>
        <v>0</v>
      </c>
    </row>
    <row r="92" spans="1:10" x14ac:dyDescent="0.2">
      <c r="A92" s="12">
        <v>4291</v>
      </c>
      <c r="B92" s="7">
        <v>0</v>
      </c>
      <c r="C92" s="5">
        <v>33.585375723900007</v>
      </c>
      <c r="D92" s="3">
        <v>2.8200750000000001</v>
      </c>
      <c r="E92" s="27">
        <f t="shared" si="6"/>
        <v>30.765300723900008</v>
      </c>
      <c r="F92" s="27">
        <f t="shared" si="10"/>
        <v>0</v>
      </c>
      <c r="G92" s="3">
        <v>5.5595400000000003E-2</v>
      </c>
      <c r="H92" s="27">
        <f t="shared" si="7"/>
        <v>5.0724970051479072</v>
      </c>
      <c r="I92" s="27">
        <f t="shared" si="8"/>
        <v>55.337852994852099</v>
      </c>
      <c r="J92" s="30">
        <f t="shared" si="9"/>
        <v>0</v>
      </c>
    </row>
    <row r="93" spans="1:10" x14ac:dyDescent="0.2">
      <c r="A93" s="12">
        <v>4383</v>
      </c>
      <c r="B93" s="8">
        <v>0</v>
      </c>
      <c r="C93" s="6">
        <v>33.744688522800004</v>
      </c>
      <c r="D93" s="4">
        <v>2.9496820000000001</v>
      </c>
      <c r="E93" s="28">
        <f t="shared" si="6"/>
        <v>30.795006522800005</v>
      </c>
      <c r="F93" s="28">
        <f t="shared" si="10"/>
        <v>0</v>
      </c>
      <c r="G93" s="4">
        <v>5.5708500000000001E-2</v>
      </c>
      <c r="H93" s="27">
        <f t="shared" si="7"/>
        <v>5.2948508755396393</v>
      </c>
      <c r="I93" s="27">
        <f t="shared" si="8"/>
        <v>55.278829124460366</v>
      </c>
      <c r="J93" s="30">
        <f t="shared" si="9"/>
        <v>0</v>
      </c>
    </row>
    <row r="94" spans="1:10" x14ac:dyDescent="0.2">
      <c r="A94" s="12">
        <v>4473</v>
      </c>
      <c r="B94" s="7">
        <v>0</v>
      </c>
      <c r="C94" s="5">
        <v>33.922804942460004</v>
      </c>
      <c r="D94" s="3">
        <v>2.894517</v>
      </c>
      <c r="E94" s="27">
        <f t="shared" si="6"/>
        <v>31.028287942460004</v>
      </c>
      <c r="F94" s="27">
        <f t="shared" si="10"/>
        <v>0</v>
      </c>
      <c r="G94" s="3">
        <v>5.5461700000000003E-2</v>
      </c>
      <c r="H94" s="27">
        <f t="shared" si="7"/>
        <v>5.2189474898894188</v>
      </c>
      <c r="I94" s="27">
        <f t="shared" si="8"/>
        <v>55.945432510110585</v>
      </c>
      <c r="J94" s="30">
        <f t="shared" si="9"/>
        <v>0</v>
      </c>
    </row>
    <row r="95" spans="1:10" x14ac:dyDescent="0.2">
      <c r="A95" s="12">
        <v>4565</v>
      </c>
      <c r="B95" s="8">
        <v>0</v>
      </c>
      <c r="C95" s="6">
        <v>35.136162732449996</v>
      </c>
      <c r="D95" s="4">
        <v>2.7644829999999998</v>
      </c>
      <c r="E95" s="28">
        <f t="shared" si="6"/>
        <v>32.371679732449998</v>
      </c>
      <c r="F95" s="28">
        <f t="shared" si="10"/>
        <v>0</v>
      </c>
      <c r="G95" s="4">
        <v>5.6634499999999997E-2</v>
      </c>
      <c r="H95" s="27">
        <f t="shared" si="7"/>
        <v>4.8812702504657057</v>
      </c>
      <c r="I95" s="27">
        <f t="shared" si="8"/>
        <v>57.158939749534291</v>
      </c>
      <c r="J95" s="30">
        <f t="shared" si="9"/>
        <v>0</v>
      </c>
    </row>
    <row r="96" spans="1:10" x14ac:dyDescent="0.2">
      <c r="A96" s="12">
        <v>4657</v>
      </c>
      <c r="B96" s="7">
        <v>0</v>
      </c>
      <c r="C96" s="5">
        <v>35.5849707542</v>
      </c>
      <c r="D96" s="3">
        <v>2.8790070000000001</v>
      </c>
      <c r="E96" s="27">
        <f t="shared" si="6"/>
        <v>32.705963754199999</v>
      </c>
      <c r="F96" s="27">
        <f t="shared" si="10"/>
        <v>0</v>
      </c>
      <c r="G96" s="3">
        <v>5.6356999999999997E-2</v>
      </c>
      <c r="H96" s="27">
        <f t="shared" si="7"/>
        <v>5.108517131855848</v>
      </c>
      <c r="I96" s="27">
        <f t="shared" si="8"/>
        <v>58.033542868144146</v>
      </c>
      <c r="J96" s="30">
        <f t="shared" si="9"/>
        <v>0</v>
      </c>
    </row>
    <row r="97" spans="1:10" x14ac:dyDescent="0.2">
      <c r="A97" s="12">
        <v>4749</v>
      </c>
      <c r="B97" s="8">
        <v>0</v>
      </c>
      <c r="C97" s="6">
        <v>36.600801956999995</v>
      </c>
      <c r="D97" s="4">
        <v>2.9113690000000001</v>
      </c>
      <c r="E97" s="28">
        <f t="shared" si="6"/>
        <v>33.689432956999994</v>
      </c>
      <c r="F97" s="28">
        <f t="shared" si="10"/>
        <v>0</v>
      </c>
      <c r="G97" s="4">
        <v>5.6619900000000001E-2</v>
      </c>
      <c r="H97" s="27">
        <f t="shared" si="7"/>
        <v>5.141953624079167</v>
      </c>
      <c r="I97" s="27">
        <f t="shared" si="8"/>
        <v>59.501046375920822</v>
      </c>
      <c r="J97" s="30">
        <f t="shared" si="9"/>
        <v>0</v>
      </c>
    </row>
    <row r="98" spans="1:10" x14ac:dyDescent="0.2">
      <c r="A98" s="12">
        <v>4838</v>
      </c>
      <c r="B98" s="7">
        <v>0</v>
      </c>
      <c r="C98" s="5">
        <v>36.945854045099999</v>
      </c>
      <c r="D98" s="3">
        <v>2.790915</v>
      </c>
      <c r="E98" s="27">
        <f t="shared" si="6"/>
        <v>34.154939045100001</v>
      </c>
      <c r="F98" s="27">
        <f t="shared" si="10"/>
        <v>0</v>
      </c>
      <c r="G98" s="3">
        <v>5.6468999999999998E-2</v>
      </c>
      <c r="H98" s="27">
        <f t="shared" si="7"/>
        <v>4.9423843170589175</v>
      </c>
      <c r="I98" s="27">
        <f t="shared" si="8"/>
        <v>60.48440568294108</v>
      </c>
      <c r="J98" s="30">
        <f t="shared" si="9"/>
        <v>0</v>
      </c>
    </row>
    <row r="99" spans="1:10" x14ac:dyDescent="0.2">
      <c r="A99" s="12">
        <v>4930</v>
      </c>
      <c r="B99" s="8">
        <v>0</v>
      </c>
      <c r="C99" s="6">
        <v>36.815881525199998</v>
      </c>
      <c r="D99" s="4">
        <v>2.8716849999999998</v>
      </c>
      <c r="E99" s="28">
        <f t="shared" si="6"/>
        <v>33.944196525199999</v>
      </c>
      <c r="F99" s="28">
        <f t="shared" si="10"/>
        <v>0</v>
      </c>
      <c r="G99" s="4">
        <v>5.6177999999999999E-2</v>
      </c>
      <c r="H99" s="27">
        <f t="shared" si="7"/>
        <v>5.1117608316422798</v>
      </c>
      <c r="I99" s="27">
        <f t="shared" si="8"/>
        <v>60.422579168357721</v>
      </c>
      <c r="J99" s="30">
        <f t="shared" si="9"/>
        <v>0</v>
      </c>
    </row>
    <row r="100" spans="1:10" x14ac:dyDescent="0.2">
      <c r="A100" s="12">
        <v>5022</v>
      </c>
      <c r="B100" s="7">
        <v>0</v>
      </c>
      <c r="C100" s="5">
        <v>37.493054357879998</v>
      </c>
      <c r="D100" s="3">
        <v>2.7569590000000002</v>
      </c>
      <c r="E100" s="27">
        <f t="shared" si="6"/>
        <v>34.736095357879996</v>
      </c>
      <c r="F100" s="27">
        <f t="shared" si="10"/>
        <v>0</v>
      </c>
      <c r="G100" s="3">
        <v>5.6951399999999999E-2</v>
      </c>
      <c r="H100" s="27">
        <f t="shared" si="7"/>
        <v>4.8408976776690302</v>
      </c>
      <c r="I100" s="27">
        <f t="shared" si="8"/>
        <v>60.99252232233097</v>
      </c>
      <c r="J100" s="30">
        <f t="shared" si="9"/>
        <v>0</v>
      </c>
    </row>
    <row r="101" spans="1:10" x14ac:dyDescent="0.2">
      <c r="A101" s="12">
        <v>5114</v>
      </c>
      <c r="B101" s="8">
        <v>0</v>
      </c>
      <c r="C101" s="6">
        <v>36.791168029929999</v>
      </c>
      <c r="D101" s="4">
        <v>2.8170359999999999</v>
      </c>
      <c r="E101" s="28">
        <f t="shared" si="6"/>
        <v>33.974132029929997</v>
      </c>
      <c r="F101" s="28">
        <f t="shared" si="10"/>
        <v>0</v>
      </c>
      <c r="G101" s="4">
        <v>5.7358300000000001E-2</v>
      </c>
      <c r="H101" s="27">
        <f t="shared" si="7"/>
        <v>4.9112961855564059</v>
      </c>
      <c r="I101" s="27">
        <f t="shared" si="8"/>
        <v>59.231413814443592</v>
      </c>
      <c r="J101" s="30">
        <f t="shared" si="9"/>
        <v>0</v>
      </c>
    </row>
    <row r="102" spans="1:10" x14ac:dyDescent="0.2">
      <c r="A102" s="12">
        <v>5203</v>
      </c>
      <c r="B102" s="7">
        <v>0</v>
      </c>
      <c r="C102" s="5">
        <v>35.375354237670003</v>
      </c>
      <c r="D102" s="3">
        <v>2.9511630000000002</v>
      </c>
      <c r="E102" s="27">
        <f t="shared" si="6"/>
        <v>32.424191237670001</v>
      </c>
      <c r="F102" s="27">
        <f t="shared" si="10"/>
        <v>0</v>
      </c>
      <c r="G102" s="3">
        <v>5.6957099999999997E-2</v>
      </c>
      <c r="H102" s="27">
        <f t="shared" si="7"/>
        <v>5.1813786165377111</v>
      </c>
      <c r="I102" s="27">
        <f t="shared" si="8"/>
        <v>56.9273913834623</v>
      </c>
      <c r="J102" s="30">
        <f t="shared" si="9"/>
        <v>0</v>
      </c>
    </row>
    <row r="103" spans="1:10" x14ac:dyDescent="0.2">
      <c r="A103" s="12">
        <v>5295</v>
      </c>
      <c r="B103" s="8">
        <v>0</v>
      </c>
      <c r="C103" s="6">
        <v>34.907274947349997</v>
      </c>
      <c r="D103" s="4">
        <v>2.9691070000000002</v>
      </c>
      <c r="E103" s="28">
        <f t="shared" si="6"/>
        <v>31.938167947349996</v>
      </c>
      <c r="F103" s="28">
        <f t="shared" si="10"/>
        <v>0</v>
      </c>
      <c r="G103" s="4">
        <v>5.69215E-2</v>
      </c>
      <c r="H103" s="27">
        <f t="shared" si="7"/>
        <v>5.2161432850504639</v>
      </c>
      <c r="I103" s="27">
        <f t="shared" si="8"/>
        <v>56.109146714949524</v>
      </c>
      <c r="J103" s="30">
        <f t="shared" si="9"/>
        <v>0</v>
      </c>
    </row>
    <row r="104" spans="1:10" x14ac:dyDescent="0.2">
      <c r="A104" s="12">
        <v>5387</v>
      </c>
      <c r="B104" s="7">
        <v>0</v>
      </c>
      <c r="C104" s="5">
        <v>34.801490852600004</v>
      </c>
      <c r="D104" s="3">
        <v>3.109124</v>
      </c>
      <c r="E104" s="27">
        <f t="shared" si="6"/>
        <v>31.692366852600003</v>
      </c>
      <c r="F104" s="27">
        <f t="shared" si="10"/>
        <v>0</v>
      </c>
      <c r="G104" s="3">
        <v>5.83481E-2</v>
      </c>
      <c r="H104" s="27">
        <f t="shared" si="7"/>
        <v>5.3285779656921131</v>
      </c>
      <c r="I104" s="27">
        <f t="shared" si="8"/>
        <v>54.316022034307892</v>
      </c>
      <c r="J104" s="30">
        <f t="shared" si="9"/>
        <v>0</v>
      </c>
    </row>
    <row r="105" spans="1:10" x14ac:dyDescent="0.2">
      <c r="A105" s="12">
        <v>5479</v>
      </c>
      <c r="B105" s="8">
        <v>0</v>
      </c>
      <c r="C105" s="6">
        <v>33.116553744400001</v>
      </c>
      <c r="D105" s="4">
        <v>3.0945390000000002</v>
      </c>
      <c r="E105" s="28">
        <f t="shared" si="6"/>
        <v>30.0220147444</v>
      </c>
      <c r="F105" s="28">
        <f t="shared" si="10"/>
        <v>0</v>
      </c>
      <c r="G105" s="4">
        <v>5.7868999999999997E-2</v>
      </c>
      <c r="H105" s="27">
        <f t="shared" si="7"/>
        <v>5.3474900205636882</v>
      </c>
      <c r="I105" s="27">
        <f t="shared" si="8"/>
        <v>51.879269979436316</v>
      </c>
      <c r="J105" s="30">
        <f t="shared" si="9"/>
        <v>0</v>
      </c>
    </row>
    <row r="106" spans="1:10" x14ac:dyDescent="0.2">
      <c r="A106" s="12">
        <v>5568</v>
      </c>
      <c r="B106" s="7">
        <v>0</v>
      </c>
      <c r="C106" s="5">
        <v>34.351273917600004</v>
      </c>
      <c r="D106" s="3">
        <v>3.3667539999999998</v>
      </c>
      <c r="E106" s="27">
        <f t="shared" si="6"/>
        <v>30.984519917600004</v>
      </c>
      <c r="F106" s="27">
        <f t="shared" si="10"/>
        <v>0</v>
      </c>
      <c r="G106" s="3">
        <v>5.8694000000000003E-2</v>
      </c>
      <c r="H106" s="27">
        <f t="shared" si="7"/>
        <v>5.7361127202099018</v>
      </c>
      <c r="I106" s="27">
        <f t="shared" si="8"/>
        <v>52.789927279790099</v>
      </c>
      <c r="J106" s="30">
        <f t="shared" si="9"/>
        <v>0</v>
      </c>
    </row>
    <row r="107" spans="1:10" x14ac:dyDescent="0.2">
      <c r="A107" s="12">
        <v>5660</v>
      </c>
      <c r="B107" s="8">
        <v>0</v>
      </c>
      <c r="C107" s="6">
        <v>35.137061578309996</v>
      </c>
      <c r="D107" s="4">
        <v>3.226499</v>
      </c>
      <c r="E107" s="28">
        <f t="shared" si="6"/>
        <v>31.910562578309996</v>
      </c>
      <c r="F107" s="28">
        <f t="shared" si="10"/>
        <v>0</v>
      </c>
      <c r="G107" s="4">
        <v>5.8912899999999997E-2</v>
      </c>
      <c r="H107" s="27">
        <f t="shared" si="7"/>
        <v>5.4767275078972517</v>
      </c>
      <c r="I107" s="27">
        <f t="shared" si="8"/>
        <v>54.16566249210274</v>
      </c>
      <c r="J107" s="30">
        <f t="shared" si="9"/>
        <v>0</v>
      </c>
    </row>
    <row r="108" spans="1:10" x14ac:dyDescent="0.2">
      <c r="A108" s="12">
        <v>5752</v>
      </c>
      <c r="B108" s="7">
        <v>0</v>
      </c>
      <c r="C108" s="5">
        <v>36.367916805749999</v>
      </c>
      <c r="D108" s="3">
        <v>2.9484910000000002</v>
      </c>
      <c r="E108" s="27">
        <f t="shared" si="6"/>
        <v>33.419425805750002</v>
      </c>
      <c r="F108" s="27">
        <f t="shared" si="10"/>
        <v>0</v>
      </c>
      <c r="G108" s="3">
        <v>5.8507499999999997E-2</v>
      </c>
      <c r="H108" s="27">
        <f t="shared" si="7"/>
        <v>5.0395094645985559</v>
      </c>
      <c r="I108" s="27">
        <f t="shared" si="8"/>
        <v>57.119900535401449</v>
      </c>
      <c r="J108" s="30">
        <f t="shared" si="9"/>
        <v>0</v>
      </c>
    </row>
    <row r="109" spans="1:10" x14ac:dyDescent="0.2">
      <c r="A109" s="12">
        <v>5844</v>
      </c>
      <c r="B109" s="8">
        <v>0.89</v>
      </c>
      <c r="C109" s="6">
        <v>39.579545803960002</v>
      </c>
      <c r="D109" s="4">
        <v>3.1707299999999998</v>
      </c>
      <c r="E109" s="28">
        <f t="shared" si="6"/>
        <v>36.408815803960003</v>
      </c>
      <c r="F109" s="28">
        <f t="shared" si="10"/>
        <v>0.35225795765524404</v>
      </c>
      <c r="G109" s="4">
        <v>5.9631799999999999E-2</v>
      </c>
      <c r="H109" s="27">
        <f t="shared" si="7"/>
        <v>5.3171797597925936</v>
      </c>
      <c r="I109" s="27">
        <f t="shared" si="8"/>
        <v>61.056040240207409</v>
      </c>
      <c r="J109" s="30">
        <f t="shared" si="9"/>
        <v>0.59072165800000009</v>
      </c>
    </row>
    <row r="110" spans="1:10" x14ac:dyDescent="0.2">
      <c r="A110" s="12">
        <v>5934</v>
      </c>
      <c r="B110" s="7">
        <v>0</v>
      </c>
      <c r="C110" s="5">
        <v>43.461667408250001</v>
      </c>
      <c r="D110" s="3">
        <v>3.4151889999999998</v>
      </c>
      <c r="E110" s="27">
        <f t="shared" si="6"/>
        <v>40.046478408250003</v>
      </c>
      <c r="F110" s="27">
        <f t="shared" si="10"/>
        <v>0</v>
      </c>
      <c r="G110" s="3">
        <v>6.2429900000000003E-2</v>
      </c>
      <c r="H110" s="27">
        <f t="shared" si="7"/>
        <v>5.4704380433093753</v>
      </c>
      <c r="I110" s="27">
        <f t="shared" si="8"/>
        <v>64.146311956690624</v>
      </c>
      <c r="J110" s="30">
        <f t="shared" si="9"/>
        <v>0</v>
      </c>
    </row>
    <row r="111" spans="1:10" x14ac:dyDescent="0.2">
      <c r="A111" s="12">
        <v>6026</v>
      </c>
      <c r="B111" s="8">
        <v>0</v>
      </c>
      <c r="C111" s="6">
        <v>44.415821317600006</v>
      </c>
      <c r="D111" s="4">
        <v>3.1027079999999998</v>
      </c>
      <c r="E111" s="28">
        <f t="shared" si="6"/>
        <v>41.313113317600006</v>
      </c>
      <c r="F111" s="28">
        <f t="shared" si="10"/>
        <v>0</v>
      </c>
      <c r="G111" s="4">
        <v>6.3215199999999999E-2</v>
      </c>
      <c r="H111" s="27">
        <f t="shared" si="7"/>
        <v>4.9081676558802307</v>
      </c>
      <c r="I111" s="27">
        <f t="shared" si="8"/>
        <v>65.353132344119771</v>
      </c>
      <c r="J111" s="30">
        <f t="shared" si="9"/>
        <v>0</v>
      </c>
    </row>
    <row r="112" spans="1:10" x14ac:dyDescent="0.2">
      <c r="A112" s="12">
        <v>6118</v>
      </c>
      <c r="B112" s="7">
        <v>0.27</v>
      </c>
      <c r="C112" s="5">
        <v>44.734780117999996</v>
      </c>
      <c r="D112" s="3">
        <v>3.4022329999999998</v>
      </c>
      <c r="E112" s="27">
        <f t="shared" si="6"/>
        <v>41.332547117999994</v>
      </c>
      <c r="F112" s="27">
        <f t="shared" si="10"/>
        <v>0.12078390631859999</v>
      </c>
      <c r="G112" s="3">
        <v>6.3201499999999994E-2</v>
      </c>
      <c r="H112" s="27">
        <f t="shared" si="7"/>
        <v>5.3831522986005078</v>
      </c>
      <c r="I112" s="27">
        <f t="shared" si="8"/>
        <v>65.398047701399477</v>
      </c>
      <c r="J112" s="30">
        <f t="shared" si="9"/>
        <v>0.19110923999999999</v>
      </c>
    </row>
    <row r="113" spans="1:10" x14ac:dyDescent="0.2">
      <c r="A113" s="12">
        <v>6210</v>
      </c>
      <c r="B113" s="8">
        <v>0</v>
      </c>
      <c r="C113" s="6">
        <v>47.619015817499999</v>
      </c>
      <c r="D113" s="4">
        <v>3.2812839999999999</v>
      </c>
      <c r="E113" s="28">
        <f t="shared" si="6"/>
        <v>44.3377318175</v>
      </c>
      <c r="F113" s="28">
        <f t="shared" si="10"/>
        <v>0</v>
      </c>
      <c r="G113" s="4">
        <v>6.7617499999999997E-2</v>
      </c>
      <c r="H113" s="27">
        <f t="shared" si="7"/>
        <v>4.8527141642326317</v>
      </c>
      <c r="I113" s="27">
        <f t="shared" si="8"/>
        <v>65.571385835767373</v>
      </c>
      <c r="J113" s="30">
        <f t="shared" si="9"/>
        <v>0</v>
      </c>
    </row>
    <row r="114" spans="1:10" x14ac:dyDescent="0.2">
      <c r="A114" s="12">
        <v>6299</v>
      </c>
      <c r="B114" s="7">
        <v>0</v>
      </c>
      <c r="C114" s="5">
        <v>47.245665524260005</v>
      </c>
      <c r="D114" s="3">
        <v>3.8062900000000002</v>
      </c>
      <c r="E114" s="27">
        <f t="shared" si="6"/>
        <v>43.439375524260008</v>
      </c>
      <c r="F114" s="27">
        <f t="shared" si="10"/>
        <v>0</v>
      </c>
      <c r="G114" s="3">
        <v>6.9880300000000006E-2</v>
      </c>
      <c r="H114" s="27">
        <f t="shared" si="7"/>
        <v>5.4468712927677752</v>
      </c>
      <c r="I114" s="27">
        <f t="shared" si="8"/>
        <v>62.162548707232233</v>
      </c>
      <c r="J114" s="30">
        <f t="shared" si="9"/>
        <v>0</v>
      </c>
    </row>
    <row r="115" spans="1:10" x14ac:dyDescent="0.2">
      <c r="A115" s="12">
        <v>6391</v>
      </c>
      <c r="B115" s="8">
        <v>18.11</v>
      </c>
      <c r="C115" s="6">
        <v>52.876165420679996</v>
      </c>
      <c r="D115" s="4">
        <v>7.4888050000000002</v>
      </c>
      <c r="E115" s="28">
        <f t="shared" si="6"/>
        <v>45.387360420679997</v>
      </c>
      <c r="F115" s="28">
        <f t="shared" si="10"/>
        <v>9.5758735576851457</v>
      </c>
      <c r="G115" s="4">
        <v>7.6825199999999996E-2</v>
      </c>
      <c r="H115" s="27">
        <f t="shared" si="7"/>
        <v>9.7478496639123637</v>
      </c>
      <c r="I115" s="27">
        <f t="shared" si="8"/>
        <v>59.078740336087641</v>
      </c>
      <c r="J115" s="30">
        <f t="shared" si="9"/>
        <v>12.464495448999998</v>
      </c>
    </row>
    <row r="116" spans="1:10" x14ac:dyDescent="0.2">
      <c r="A116" s="12">
        <v>6483</v>
      </c>
      <c r="B116" s="7">
        <v>0</v>
      </c>
      <c r="C116" s="5">
        <v>54.239440111340002</v>
      </c>
      <c r="D116" s="3">
        <v>6.9437360000000004</v>
      </c>
      <c r="E116" s="27">
        <f t="shared" si="6"/>
        <v>47.295704111340001</v>
      </c>
      <c r="F116" s="27">
        <f t="shared" si="10"/>
        <v>0</v>
      </c>
      <c r="G116" s="3">
        <v>7.9814599999999999E-2</v>
      </c>
      <c r="H116" s="27">
        <f t="shared" si="7"/>
        <v>8.6998318603363298</v>
      </c>
      <c r="I116" s="27">
        <f t="shared" si="8"/>
        <v>59.256958139663674</v>
      </c>
      <c r="J116" s="30">
        <f t="shared" si="9"/>
        <v>0</v>
      </c>
    </row>
    <row r="117" spans="1:10" x14ac:dyDescent="0.2">
      <c r="A117" s="12">
        <v>6575</v>
      </c>
      <c r="B117" s="8">
        <v>3.77</v>
      </c>
      <c r="C117" s="6">
        <v>55.718747815499995</v>
      </c>
      <c r="D117" s="4">
        <v>7.0920880000000004</v>
      </c>
      <c r="E117" s="28">
        <f t="shared" si="6"/>
        <v>48.626659815499991</v>
      </c>
      <c r="F117" s="28">
        <f t="shared" si="10"/>
        <v>2.1005967926443496</v>
      </c>
      <c r="G117" s="4">
        <v>8.0797499999999994E-2</v>
      </c>
      <c r="H117" s="27">
        <f t="shared" si="7"/>
        <v>8.7776082180760557</v>
      </c>
      <c r="I117" s="27">
        <f t="shared" si="8"/>
        <v>60.183371781923945</v>
      </c>
      <c r="J117" s="30">
        <f t="shared" si="9"/>
        <v>2.5998289459999997</v>
      </c>
    </row>
    <row r="118" spans="1:10" x14ac:dyDescent="0.2">
      <c r="A118" s="12">
        <v>6664</v>
      </c>
      <c r="B118" s="7">
        <v>0</v>
      </c>
      <c r="C118" s="5">
        <v>58.312515128100003</v>
      </c>
      <c r="D118" s="3">
        <v>12.465680000000001</v>
      </c>
      <c r="E118" s="27">
        <f t="shared" si="6"/>
        <v>45.846835128100004</v>
      </c>
      <c r="F118" s="27">
        <f t="shared" si="10"/>
        <v>0</v>
      </c>
      <c r="G118" s="3">
        <v>8.2736199999999996E-2</v>
      </c>
      <c r="H118" s="27">
        <f t="shared" si="7"/>
        <v>15.066778508077482</v>
      </c>
      <c r="I118" s="27">
        <f t="shared" si="8"/>
        <v>55.413271491922529</v>
      </c>
      <c r="J118" s="30">
        <f t="shared" si="9"/>
        <v>0</v>
      </c>
    </row>
    <row r="119" spans="1:10" x14ac:dyDescent="0.2">
      <c r="A119" s="12">
        <v>6756</v>
      </c>
      <c r="B119" s="8">
        <v>16.3</v>
      </c>
      <c r="C119" s="6">
        <v>65.991081284079996</v>
      </c>
      <c r="D119" s="4">
        <v>17.149039999999999</v>
      </c>
      <c r="E119" s="28">
        <f t="shared" si="6"/>
        <v>48.842041284079997</v>
      </c>
      <c r="F119" s="28">
        <f t="shared" si="10"/>
        <v>10.756546249305039</v>
      </c>
      <c r="G119" s="4">
        <v>8.7560799999999994E-2</v>
      </c>
      <c r="H119" s="27">
        <f t="shared" si="7"/>
        <v>19.585293875798303</v>
      </c>
      <c r="I119" s="27">
        <f t="shared" si="8"/>
        <v>55.780716124201696</v>
      </c>
      <c r="J119" s="30">
        <f t="shared" si="9"/>
        <v>12.28465963</v>
      </c>
    </row>
    <row r="120" spans="1:10" x14ac:dyDescent="0.2">
      <c r="A120" s="12">
        <v>6848</v>
      </c>
      <c r="B120" s="7">
        <v>-4.8</v>
      </c>
      <c r="C120" s="5">
        <v>72.435457738080004</v>
      </c>
      <c r="D120" s="3">
        <v>20.30564</v>
      </c>
      <c r="E120" s="27">
        <f t="shared" si="6"/>
        <v>52.129817738080007</v>
      </c>
      <c r="F120" s="27">
        <f t="shared" si="10"/>
        <v>-3.4769019714278402</v>
      </c>
      <c r="G120" s="3">
        <v>9.3589199999999997E-2</v>
      </c>
      <c r="H120" s="27">
        <f t="shared" si="7"/>
        <v>21.696563278668908</v>
      </c>
      <c r="I120" s="27">
        <f t="shared" si="8"/>
        <v>55.700676721331106</v>
      </c>
      <c r="J120" s="30">
        <f t="shared" si="9"/>
        <v>-3.7150675200000003</v>
      </c>
    </row>
    <row r="121" spans="1:10" x14ac:dyDescent="0.2">
      <c r="A121" s="12">
        <v>6940</v>
      </c>
      <c r="B121" s="8">
        <v>-11</v>
      </c>
      <c r="C121" s="6">
        <v>73.320712999180003</v>
      </c>
      <c r="D121" s="4">
        <v>23.402709999999999</v>
      </c>
      <c r="E121" s="28">
        <f t="shared" si="6"/>
        <v>49.918002999180004</v>
      </c>
      <c r="F121" s="28">
        <f t="shared" si="10"/>
        <v>-8.0652784299098013</v>
      </c>
      <c r="G121" s="4">
        <v>9.7109899999999999E-2</v>
      </c>
      <c r="H121" s="27">
        <f t="shared" si="7"/>
        <v>24.099201008342096</v>
      </c>
      <c r="I121" s="27">
        <f t="shared" si="8"/>
        <v>51.403618991657915</v>
      </c>
      <c r="J121" s="30">
        <f t="shared" si="9"/>
        <v>-8.305310200000001</v>
      </c>
    </row>
    <row r="122" spans="1:10" x14ac:dyDescent="0.2">
      <c r="A122" s="12">
        <v>7029</v>
      </c>
      <c r="B122" s="7">
        <v>0</v>
      </c>
      <c r="C122" s="5">
        <v>70.718801383999988</v>
      </c>
      <c r="D122" s="3">
        <v>17.86712</v>
      </c>
      <c r="E122" s="27">
        <f t="shared" si="6"/>
        <v>52.851681383999988</v>
      </c>
      <c r="F122" s="27">
        <f t="shared" si="10"/>
        <v>0</v>
      </c>
      <c r="G122" s="3">
        <v>9.7085199999999997E-2</v>
      </c>
      <c r="H122" s="27">
        <f t="shared" si="7"/>
        <v>18.403546575585157</v>
      </c>
      <c r="I122" s="27">
        <f t="shared" si="8"/>
        <v>54.438453424414838</v>
      </c>
      <c r="J122" s="30">
        <f t="shared" si="9"/>
        <v>0</v>
      </c>
    </row>
    <row r="123" spans="1:10" x14ac:dyDescent="0.2">
      <c r="A123" s="12">
        <v>7121</v>
      </c>
      <c r="B123" s="8">
        <v>0</v>
      </c>
      <c r="C123" s="6">
        <v>74.492206091859998</v>
      </c>
      <c r="D123" s="4">
        <v>10.90288</v>
      </c>
      <c r="E123" s="28">
        <f t="shared" si="6"/>
        <v>63.589326091860002</v>
      </c>
      <c r="F123" s="28">
        <f t="shared" si="10"/>
        <v>0</v>
      </c>
      <c r="G123" s="4">
        <v>0.1003718</v>
      </c>
      <c r="H123" s="27">
        <f t="shared" si="7"/>
        <v>10.862493250096144</v>
      </c>
      <c r="I123" s="27">
        <f t="shared" si="8"/>
        <v>63.353776749903865</v>
      </c>
      <c r="J123" s="30">
        <f t="shared" si="9"/>
        <v>0</v>
      </c>
    </row>
    <row r="124" spans="1:10" x14ac:dyDescent="0.2">
      <c r="A124" s="12">
        <v>7213</v>
      </c>
      <c r="B124" s="7">
        <v>0</v>
      </c>
      <c r="C124" s="5">
        <v>80.382178739579999</v>
      </c>
      <c r="D124" s="3">
        <v>8.3142180000000003</v>
      </c>
      <c r="E124" s="27">
        <f t="shared" si="6"/>
        <v>72.067960739580002</v>
      </c>
      <c r="F124" s="27">
        <f t="shared" si="10"/>
        <v>0</v>
      </c>
      <c r="G124" s="3">
        <v>0.1057022</v>
      </c>
      <c r="H124" s="27">
        <f t="shared" si="7"/>
        <v>7.8657000516545548</v>
      </c>
      <c r="I124" s="27">
        <f t="shared" si="8"/>
        <v>68.180189948345458</v>
      </c>
      <c r="J124" s="30">
        <f t="shared" si="9"/>
        <v>0</v>
      </c>
    </row>
    <row r="125" spans="1:10" x14ac:dyDescent="0.2">
      <c r="A125" s="12">
        <v>7305</v>
      </c>
      <c r="B125" s="8">
        <v>0</v>
      </c>
      <c r="C125" s="6">
        <v>83.654695857330012</v>
      </c>
      <c r="D125" s="4">
        <v>5.7253059999999998</v>
      </c>
      <c r="E125" s="28">
        <f t="shared" si="6"/>
        <v>77.929389857330008</v>
      </c>
      <c r="F125" s="28">
        <f t="shared" si="10"/>
        <v>0</v>
      </c>
      <c r="G125" s="4">
        <v>0.1086903</v>
      </c>
      <c r="H125" s="27">
        <f t="shared" si="7"/>
        <v>5.2675408937136066</v>
      </c>
      <c r="I125" s="27">
        <f t="shared" si="8"/>
        <v>71.698569106286399</v>
      </c>
      <c r="J125" s="30">
        <f t="shared" si="9"/>
        <v>0</v>
      </c>
    </row>
    <row r="126" spans="1:10" x14ac:dyDescent="0.2">
      <c r="A126" s="12">
        <v>7395</v>
      </c>
      <c r="B126" s="7">
        <v>0</v>
      </c>
      <c r="C126" s="5">
        <v>89.102501356399998</v>
      </c>
      <c r="D126" s="3">
        <v>5.9809590000000004</v>
      </c>
      <c r="E126" s="27">
        <f t="shared" si="6"/>
        <v>83.121542356399999</v>
      </c>
      <c r="F126" s="27">
        <f t="shared" si="10"/>
        <v>0</v>
      </c>
      <c r="G126" s="3">
        <v>0.1158785</v>
      </c>
      <c r="H126" s="27">
        <f t="shared" si="7"/>
        <v>5.1614052649973896</v>
      </c>
      <c r="I126" s="27">
        <f t="shared" si="8"/>
        <v>71.731634735002615</v>
      </c>
      <c r="J126" s="30">
        <f t="shared" si="9"/>
        <v>0</v>
      </c>
    </row>
    <row r="127" spans="1:10" x14ac:dyDescent="0.2">
      <c r="A127" s="12">
        <v>7487</v>
      </c>
      <c r="B127" s="8">
        <v>0</v>
      </c>
      <c r="C127" s="6">
        <v>90.418930510799996</v>
      </c>
      <c r="D127" s="4">
        <v>6.7319909999999998</v>
      </c>
      <c r="E127" s="28">
        <f t="shared" si="6"/>
        <v>83.686939510800002</v>
      </c>
      <c r="F127" s="28">
        <f t="shared" si="10"/>
        <v>0</v>
      </c>
      <c r="G127" s="4">
        <v>0.1223848</v>
      </c>
      <c r="H127" s="27">
        <f t="shared" si="7"/>
        <v>5.5006757375098863</v>
      </c>
      <c r="I127" s="27">
        <f t="shared" si="8"/>
        <v>68.380174262490115</v>
      </c>
      <c r="J127" s="30">
        <f t="shared" si="9"/>
        <v>0</v>
      </c>
    </row>
    <row r="128" spans="1:10" x14ac:dyDescent="0.2">
      <c r="A128" s="12">
        <v>7579</v>
      </c>
      <c r="B128" s="7">
        <v>0</v>
      </c>
      <c r="C128" s="5">
        <v>90.838713461759994</v>
      </c>
      <c r="D128" s="3">
        <v>6.9069370000000001</v>
      </c>
      <c r="E128" s="27">
        <f t="shared" si="6"/>
        <v>83.931776461759995</v>
      </c>
      <c r="F128" s="27">
        <f t="shared" si="10"/>
        <v>0</v>
      </c>
      <c r="G128" s="3">
        <v>0.1231694</v>
      </c>
      <c r="H128" s="27">
        <f t="shared" si="7"/>
        <v>5.6076728473143493</v>
      </c>
      <c r="I128" s="27">
        <f t="shared" si="8"/>
        <v>68.143367152685641</v>
      </c>
      <c r="J128" s="30">
        <f t="shared" si="9"/>
        <v>0</v>
      </c>
    </row>
    <row r="129" spans="1:10" x14ac:dyDescent="0.2">
      <c r="A129" s="12">
        <v>7671</v>
      </c>
      <c r="B129" s="8">
        <v>0</v>
      </c>
      <c r="C129" s="6">
        <v>80.86095691669999</v>
      </c>
      <c r="D129" s="4">
        <v>7.1089019999999996</v>
      </c>
      <c r="E129" s="28">
        <f t="shared" si="6"/>
        <v>73.75205491669999</v>
      </c>
      <c r="F129" s="28">
        <f t="shared" si="10"/>
        <v>0</v>
      </c>
      <c r="G129" s="4">
        <v>0.1138265</v>
      </c>
      <c r="H129" s="27">
        <f t="shared" si="7"/>
        <v>6.2453839835187752</v>
      </c>
      <c r="I129" s="27">
        <f t="shared" si="8"/>
        <v>64.793396016481211</v>
      </c>
      <c r="J129" s="30">
        <f t="shared" si="9"/>
        <v>0</v>
      </c>
    </row>
    <row r="130" spans="1:10" x14ac:dyDescent="0.2">
      <c r="A130" s="12">
        <v>7760</v>
      </c>
      <c r="B130" s="7">
        <v>0</v>
      </c>
      <c r="C130" s="5">
        <v>73.593551408409994</v>
      </c>
      <c r="D130" s="3">
        <v>8.217473</v>
      </c>
      <c r="E130" s="27">
        <f t="shared" ref="E130:E193" si="11">IF(C130="","",C130-D130)</f>
        <v>65.376078408409995</v>
      </c>
      <c r="F130" s="27">
        <f t="shared" si="10"/>
        <v>0</v>
      </c>
      <c r="G130" s="3">
        <v>0.1061863</v>
      </c>
      <c r="H130" s="27">
        <f t="shared" si="7"/>
        <v>7.7387318326375434</v>
      </c>
      <c r="I130" s="27">
        <f t="shared" si="8"/>
        <v>61.56733816736245</v>
      </c>
      <c r="J130" s="30">
        <f t="shared" si="9"/>
        <v>0</v>
      </c>
    </row>
    <row r="131" spans="1:10" x14ac:dyDescent="0.2">
      <c r="A131" s="12">
        <v>7852</v>
      </c>
      <c r="B131" s="8">
        <v>0</v>
      </c>
      <c r="C131" s="6">
        <v>74.177939510399995</v>
      </c>
      <c r="D131" s="4">
        <v>7.6507129999999997</v>
      </c>
      <c r="E131" s="28">
        <f t="shared" si="11"/>
        <v>66.527226510399998</v>
      </c>
      <c r="F131" s="28">
        <f t="shared" si="10"/>
        <v>0</v>
      </c>
      <c r="G131" s="4">
        <v>0.1035276</v>
      </c>
      <c r="H131" s="27">
        <f t="shared" ref="H131:H194" si="12">IF(D131="","",D131/(10*$G131))</f>
        <v>7.3900225640312334</v>
      </c>
      <c r="I131" s="27">
        <f t="shared" ref="I131:I194" si="13">IF(E131="","",E131/(10*$G131))</f>
        <v>64.260377435968763</v>
      </c>
      <c r="J131" s="30">
        <f t="shared" ref="J131:J194" si="14">IF(F131="","",F131/(10*$G131))</f>
        <v>0</v>
      </c>
    </row>
    <row r="132" spans="1:10" x14ac:dyDescent="0.2">
      <c r="A132" s="12">
        <v>7944</v>
      </c>
      <c r="B132" s="7">
        <v>0</v>
      </c>
      <c r="C132" s="5">
        <v>75.304330489080002</v>
      </c>
      <c r="D132" s="3">
        <v>6.0341230000000001</v>
      </c>
      <c r="E132" s="27">
        <f t="shared" si="11"/>
        <v>69.270207489080008</v>
      </c>
      <c r="F132" s="27">
        <f t="shared" si="10"/>
        <v>0</v>
      </c>
      <c r="G132" s="3">
        <v>0.1027467</v>
      </c>
      <c r="H132" s="27">
        <f t="shared" si="12"/>
        <v>5.8728144066914076</v>
      </c>
      <c r="I132" s="27">
        <f t="shared" si="13"/>
        <v>67.418425593308612</v>
      </c>
      <c r="J132" s="30">
        <f t="shared" si="14"/>
        <v>0</v>
      </c>
    </row>
    <row r="133" spans="1:10" x14ac:dyDescent="0.2">
      <c r="A133" s="12">
        <v>8036</v>
      </c>
      <c r="B133" s="8">
        <v>-0.75</v>
      </c>
      <c r="C133" s="6">
        <v>75.033987065000005</v>
      </c>
      <c r="D133" s="4">
        <v>6.623793</v>
      </c>
      <c r="E133" s="28">
        <f t="shared" si="11"/>
        <v>68.410194064999999</v>
      </c>
      <c r="F133" s="28">
        <f t="shared" si="10"/>
        <v>-0.56275490298749997</v>
      </c>
      <c r="G133" s="4">
        <v>0.1012724</v>
      </c>
      <c r="H133" s="27">
        <f t="shared" si="12"/>
        <v>6.5405707774280062</v>
      </c>
      <c r="I133" s="27">
        <f t="shared" si="13"/>
        <v>67.550679222572001</v>
      </c>
      <c r="J133" s="30">
        <f t="shared" si="14"/>
        <v>-0.55568437500000001</v>
      </c>
    </row>
    <row r="134" spans="1:10" x14ac:dyDescent="0.2">
      <c r="A134" s="12">
        <v>8125</v>
      </c>
      <c r="B134" s="7">
        <v>0</v>
      </c>
      <c r="C134" s="5">
        <v>71.236706379720005</v>
      </c>
      <c r="D134" s="3">
        <v>6.1783270000000003</v>
      </c>
      <c r="E134" s="27">
        <f t="shared" si="11"/>
        <v>65.058379379720009</v>
      </c>
      <c r="F134" s="27">
        <f t="shared" si="10"/>
        <v>0</v>
      </c>
      <c r="G134" s="3">
        <v>9.6578800000000006E-2</v>
      </c>
      <c r="H134" s="27">
        <f t="shared" si="12"/>
        <v>6.397187581539634</v>
      </c>
      <c r="I134" s="27">
        <f t="shared" si="13"/>
        <v>67.363002418460368</v>
      </c>
      <c r="J134" s="30">
        <f t="shared" si="14"/>
        <v>0</v>
      </c>
    </row>
    <row r="135" spans="1:10" x14ac:dyDescent="0.2">
      <c r="A135" s="12">
        <v>8217</v>
      </c>
      <c r="B135" s="8">
        <v>0</v>
      </c>
      <c r="C135" s="6">
        <v>71.890204175459999</v>
      </c>
      <c r="D135" s="4">
        <v>5.9794590000000003</v>
      </c>
      <c r="E135" s="28">
        <f t="shared" si="11"/>
        <v>65.910745175459994</v>
      </c>
      <c r="F135" s="28">
        <f t="shared" si="10"/>
        <v>0</v>
      </c>
      <c r="G135" s="4">
        <v>9.5398200000000002E-2</v>
      </c>
      <c r="H135" s="27">
        <f t="shared" si="12"/>
        <v>6.2678949917294045</v>
      </c>
      <c r="I135" s="27">
        <f t="shared" si="13"/>
        <v>69.090135008270593</v>
      </c>
      <c r="J135" s="30">
        <f t="shared" si="14"/>
        <v>0</v>
      </c>
    </row>
    <row r="136" spans="1:10" x14ac:dyDescent="0.2">
      <c r="A136" s="12">
        <v>8309</v>
      </c>
      <c r="B136" s="7">
        <v>0</v>
      </c>
      <c r="C136" s="5">
        <v>73.659395216679997</v>
      </c>
      <c r="D136" s="3">
        <v>6.5608219999999999</v>
      </c>
      <c r="E136" s="27">
        <f t="shared" si="11"/>
        <v>67.098573216679995</v>
      </c>
      <c r="F136" s="27">
        <f t="shared" si="10"/>
        <v>0</v>
      </c>
      <c r="G136" s="3">
        <v>9.6053299999999994E-2</v>
      </c>
      <c r="H136" s="27">
        <f t="shared" si="12"/>
        <v>6.8303972898380376</v>
      </c>
      <c r="I136" s="27">
        <f t="shared" si="13"/>
        <v>69.855562710161962</v>
      </c>
      <c r="J136" s="30">
        <f t="shared" si="14"/>
        <v>0</v>
      </c>
    </row>
    <row r="137" spans="1:10" x14ac:dyDescent="0.2">
      <c r="A137" s="12">
        <v>8401</v>
      </c>
      <c r="B137" s="8">
        <v>0</v>
      </c>
      <c r="C137" s="6">
        <v>76.948804278259999</v>
      </c>
      <c r="D137" s="4">
        <v>8.2274910000000006</v>
      </c>
      <c r="E137" s="28">
        <f t="shared" si="11"/>
        <v>68.721313278259998</v>
      </c>
      <c r="F137" s="28">
        <f t="shared" si="10"/>
        <v>0</v>
      </c>
      <c r="G137" s="4">
        <v>9.6508899999999995E-2</v>
      </c>
      <c r="H137" s="27">
        <f t="shared" si="12"/>
        <v>8.5251111555514569</v>
      </c>
      <c r="I137" s="27">
        <f t="shared" si="13"/>
        <v>71.207228844448537</v>
      </c>
      <c r="J137" s="30">
        <f t="shared" si="14"/>
        <v>0</v>
      </c>
    </row>
    <row r="138" spans="1:10" x14ac:dyDescent="0.2">
      <c r="A138" s="12">
        <v>8490</v>
      </c>
      <c r="B138" s="7">
        <v>0</v>
      </c>
      <c r="C138" s="5">
        <v>83.402669137320004</v>
      </c>
      <c r="D138" s="3">
        <v>7.4247259999999997</v>
      </c>
      <c r="E138" s="27">
        <f t="shared" si="11"/>
        <v>75.977943137320011</v>
      </c>
      <c r="F138" s="27">
        <f t="shared" ref="F138:F201" si="15">IF(B138="","",B138/100*C138)</f>
        <v>0</v>
      </c>
      <c r="G138" s="3">
        <v>9.9121200000000007E-2</v>
      </c>
      <c r="H138" s="27">
        <f t="shared" si="12"/>
        <v>7.4905529795845887</v>
      </c>
      <c r="I138" s="27">
        <f t="shared" si="13"/>
        <v>76.65155702041541</v>
      </c>
      <c r="J138" s="30">
        <f t="shared" si="14"/>
        <v>0</v>
      </c>
    </row>
    <row r="139" spans="1:10" x14ac:dyDescent="0.2">
      <c r="A139" s="12">
        <v>8582</v>
      </c>
      <c r="B139" s="8">
        <v>0</v>
      </c>
      <c r="C139" s="6">
        <v>86.874043601940002</v>
      </c>
      <c r="D139" s="4">
        <v>6.6510499999999997</v>
      </c>
      <c r="E139" s="28">
        <f t="shared" si="11"/>
        <v>80.222993601940004</v>
      </c>
      <c r="F139" s="28">
        <f t="shared" si="15"/>
        <v>0</v>
      </c>
      <c r="G139" s="4">
        <v>9.9377400000000005E-2</v>
      </c>
      <c r="H139" s="27">
        <f t="shared" si="12"/>
        <v>6.6927188676701137</v>
      </c>
      <c r="I139" s="27">
        <f t="shared" si="13"/>
        <v>80.725591132329882</v>
      </c>
      <c r="J139" s="30">
        <f t="shared" si="14"/>
        <v>0</v>
      </c>
    </row>
    <row r="140" spans="1:10" x14ac:dyDescent="0.2">
      <c r="A140" s="12">
        <v>8674</v>
      </c>
      <c r="B140" s="7">
        <v>0</v>
      </c>
      <c r="C140" s="5">
        <v>85.462380640320006</v>
      </c>
      <c r="D140" s="3">
        <v>6.4682230000000001</v>
      </c>
      <c r="E140" s="27">
        <f t="shared" si="11"/>
        <v>78.994157640320012</v>
      </c>
      <c r="F140" s="27">
        <f t="shared" si="15"/>
        <v>0</v>
      </c>
      <c r="G140" s="3">
        <v>9.8354399999999995E-2</v>
      </c>
      <c r="H140" s="27">
        <f t="shared" si="12"/>
        <v>6.576444978567304</v>
      </c>
      <c r="I140" s="27">
        <f t="shared" si="13"/>
        <v>80.315835021432704</v>
      </c>
      <c r="J140" s="30">
        <f t="shared" si="14"/>
        <v>0</v>
      </c>
    </row>
    <row r="141" spans="1:10" x14ac:dyDescent="0.2">
      <c r="A141" s="12">
        <v>8766</v>
      </c>
      <c r="B141" s="8">
        <v>0</v>
      </c>
      <c r="C141" s="6">
        <v>86.854590398880006</v>
      </c>
      <c r="D141" s="4">
        <v>7.4614719999999997</v>
      </c>
      <c r="E141" s="28">
        <f t="shared" si="11"/>
        <v>79.393118398880006</v>
      </c>
      <c r="F141" s="28">
        <f t="shared" si="15"/>
        <v>0</v>
      </c>
      <c r="G141" s="4">
        <v>9.8986900000000003E-2</v>
      </c>
      <c r="H141" s="27">
        <f t="shared" si="12"/>
        <v>7.5378378351074735</v>
      </c>
      <c r="I141" s="27">
        <f t="shared" si="13"/>
        <v>80.205682164892536</v>
      </c>
      <c r="J141" s="30">
        <f t="shared" si="14"/>
        <v>0</v>
      </c>
    </row>
    <row r="142" spans="1:10" x14ac:dyDescent="0.2">
      <c r="A142" s="12">
        <v>8856</v>
      </c>
      <c r="B142" s="7">
        <v>0</v>
      </c>
      <c r="C142" s="5">
        <v>90.484244711450003</v>
      </c>
      <c r="D142" s="3">
        <v>6.6603919999999999</v>
      </c>
      <c r="E142" s="27">
        <f t="shared" si="11"/>
        <v>83.823852711450002</v>
      </c>
      <c r="F142" s="27">
        <f t="shared" si="15"/>
        <v>0</v>
      </c>
      <c r="G142" s="3">
        <v>9.9776500000000004E-2</v>
      </c>
      <c r="H142" s="27">
        <f t="shared" si="12"/>
        <v>6.6753113208019919</v>
      </c>
      <c r="I142" s="27">
        <f t="shared" si="13"/>
        <v>84.011618679198008</v>
      </c>
      <c r="J142" s="30">
        <f t="shared" si="14"/>
        <v>0</v>
      </c>
    </row>
    <row r="143" spans="1:10" x14ac:dyDescent="0.2">
      <c r="A143" s="12">
        <v>8948</v>
      </c>
      <c r="B143" s="8">
        <v>0</v>
      </c>
      <c r="C143" s="6">
        <v>86.271390183479994</v>
      </c>
      <c r="D143" s="4">
        <v>7.7452820000000004</v>
      </c>
      <c r="E143" s="28">
        <f t="shared" si="11"/>
        <v>78.526108183479991</v>
      </c>
      <c r="F143" s="28">
        <f t="shared" si="15"/>
        <v>0</v>
      </c>
      <c r="G143" s="4">
        <v>9.8216399999999995E-2</v>
      </c>
      <c r="H143" s="27">
        <f t="shared" si="12"/>
        <v>7.8859355464056931</v>
      </c>
      <c r="I143" s="27">
        <f t="shared" si="13"/>
        <v>79.952134453594311</v>
      </c>
      <c r="J143" s="30">
        <f t="shared" si="14"/>
        <v>0</v>
      </c>
    </row>
    <row r="144" spans="1:10" x14ac:dyDescent="0.2">
      <c r="A144" s="12">
        <v>9040</v>
      </c>
      <c r="B144" s="7">
        <v>0</v>
      </c>
      <c r="C144" s="5">
        <v>84.997297971630005</v>
      </c>
      <c r="D144" s="3">
        <v>7.9444879999999998</v>
      </c>
      <c r="E144" s="27">
        <f t="shared" si="11"/>
        <v>77.052809971630012</v>
      </c>
      <c r="F144" s="27">
        <f t="shared" si="15"/>
        <v>0</v>
      </c>
      <c r="G144" s="3">
        <v>9.8349900000000004E-2</v>
      </c>
      <c r="H144" s="27">
        <f t="shared" si="12"/>
        <v>8.0777794385149342</v>
      </c>
      <c r="I144" s="27">
        <f t="shared" si="13"/>
        <v>78.345590561485082</v>
      </c>
      <c r="J144" s="30">
        <f t="shared" si="14"/>
        <v>0</v>
      </c>
    </row>
    <row r="145" spans="1:10" x14ac:dyDescent="0.2">
      <c r="A145" s="12">
        <v>9132</v>
      </c>
      <c r="B145" s="8">
        <v>0</v>
      </c>
      <c r="C145" s="6">
        <v>89.333003835679989</v>
      </c>
      <c r="D145" s="4">
        <v>7.9868350000000001</v>
      </c>
      <c r="E145" s="28">
        <f t="shared" si="11"/>
        <v>81.34616883567999</v>
      </c>
      <c r="F145" s="28">
        <f t="shared" si="15"/>
        <v>0</v>
      </c>
      <c r="G145" s="4">
        <v>9.9497199999999994E-2</v>
      </c>
      <c r="H145" s="27">
        <f t="shared" si="12"/>
        <v>8.0271957401816341</v>
      </c>
      <c r="I145" s="27">
        <f t="shared" si="13"/>
        <v>81.757244259818364</v>
      </c>
      <c r="J145" s="30">
        <f t="shared" si="14"/>
        <v>0</v>
      </c>
    </row>
    <row r="146" spans="1:10" x14ac:dyDescent="0.2">
      <c r="A146" s="12">
        <v>9221</v>
      </c>
      <c r="B146" s="7">
        <v>0</v>
      </c>
      <c r="C146" s="5">
        <v>91.053018296599987</v>
      </c>
      <c r="D146" s="3">
        <v>8.5789639999999991</v>
      </c>
      <c r="E146" s="27">
        <f t="shared" si="11"/>
        <v>82.474054296599988</v>
      </c>
      <c r="F146" s="27">
        <f t="shared" si="15"/>
        <v>0</v>
      </c>
      <c r="G146" s="3">
        <v>0.1009205</v>
      </c>
      <c r="H146" s="27">
        <f t="shared" si="12"/>
        <v>8.5007149191690488</v>
      </c>
      <c r="I146" s="27">
        <f t="shared" si="13"/>
        <v>81.721805080830947</v>
      </c>
      <c r="J146" s="30">
        <f t="shared" si="14"/>
        <v>0</v>
      </c>
    </row>
    <row r="147" spans="1:10" x14ac:dyDescent="0.2">
      <c r="A147" s="12">
        <v>9313</v>
      </c>
      <c r="B147" s="8">
        <v>0</v>
      </c>
      <c r="C147" s="6">
        <v>89.948838263820008</v>
      </c>
      <c r="D147" s="4">
        <v>7.814584</v>
      </c>
      <c r="E147" s="28">
        <f t="shared" si="11"/>
        <v>82.134254263820011</v>
      </c>
      <c r="F147" s="28">
        <f t="shared" si="15"/>
        <v>0</v>
      </c>
      <c r="G147" s="4">
        <v>9.9766599999999997E-2</v>
      </c>
      <c r="H147" s="27">
        <f t="shared" si="12"/>
        <v>7.8328659090316801</v>
      </c>
      <c r="I147" s="27">
        <f t="shared" si="13"/>
        <v>82.326404090968339</v>
      </c>
      <c r="J147" s="30">
        <f t="shared" si="14"/>
        <v>0</v>
      </c>
    </row>
    <row r="148" spans="1:10" x14ac:dyDescent="0.2">
      <c r="A148" s="12">
        <v>9405</v>
      </c>
      <c r="B148" s="7">
        <v>0</v>
      </c>
      <c r="C148" s="5">
        <v>92.546151368899999</v>
      </c>
      <c r="D148" s="3">
        <v>8.327534</v>
      </c>
      <c r="E148" s="27">
        <f t="shared" si="11"/>
        <v>84.218617368899999</v>
      </c>
      <c r="F148" s="27">
        <f t="shared" si="15"/>
        <v>0</v>
      </c>
      <c r="G148" s="3">
        <v>0.1007701</v>
      </c>
      <c r="H148" s="27">
        <f t="shared" si="12"/>
        <v>8.2638937541989144</v>
      </c>
      <c r="I148" s="27">
        <f t="shared" si="13"/>
        <v>83.575006245801092</v>
      </c>
      <c r="J148" s="30">
        <f t="shared" si="14"/>
        <v>0</v>
      </c>
    </row>
    <row r="149" spans="1:10" x14ac:dyDescent="0.2">
      <c r="A149" s="12">
        <v>9497</v>
      </c>
      <c r="B149" s="8">
        <v>0</v>
      </c>
      <c r="C149" s="6">
        <v>94.888948203040002</v>
      </c>
      <c r="D149" s="4">
        <v>8.1285279999999993</v>
      </c>
      <c r="E149" s="28">
        <f t="shared" si="11"/>
        <v>86.760420203039999</v>
      </c>
      <c r="F149" s="28">
        <f t="shared" si="15"/>
        <v>0</v>
      </c>
      <c r="G149" s="4">
        <v>0.1012888</v>
      </c>
      <c r="H149" s="27">
        <f t="shared" si="12"/>
        <v>8.0251005046954837</v>
      </c>
      <c r="I149" s="27">
        <f t="shared" si="13"/>
        <v>85.656479495304509</v>
      </c>
      <c r="J149" s="30">
        <f t="shared" si="14"/>
        <v>0</v>
      </c>
    </row>
    <row r="150" spans="1:10" x14ac:dyDescent="0.2">
      <c r="A150" s="12">
        <v>9586</v>
      </c>
      <c r="B150" s="7">
        <v>0</v>
      </c>
      <c r="C150" s="5">
        <v>96.265771317359992</v>
      </c>
      <c r="D150" s="3">
        <v>7.9836549999999997</v>
      </c>
      <c r="E150" s="27">
        <f t="shared" si="11"/>
        <v>88.282116317359993</v>
      </c>
      <c r="F150" s="27">
        <f t="shared" si="15"/>
        <v>0</v>
      </c>
      <c r="G150" s="3">
        <v>0.10128239999999999</v>
      </c>
      <c r="H150" s="27">
        <f t="shared" si="12"/>
        <v>7.8825689359651827</v>
      </c>
      <c r="I150" s="27">
        <f t="shared" si="13"/>
        <v>87.164321064034809</v>
      </c>
      <c r="J150" s="30">
        <f t="shared" si="14"/>
        <v>0</v>
      </c>
    </row>
    <row r="151" spans="1:10" x14ac:dyDescent="0.2">
      <c r="A151" s="12">
        <v>9678</v>
      </c>
      <c r="B151" s="8">
        <v>0</v>
      </c>
      <c r="C151" s="6">
        <v>96.872504731079999</v>
      </c>
      <c r="D151" s="4">
        <v>8.5334389999999996</v>
      </c>
      <c r="E151" s="28">
        <f t="shared" si="11"/>
        <v>88.339065731079998</v>
      </c>
      <c r="F151" s="28">
        <f t="shared" si="15"/>
        <v>0</v>
      </c>
      <c r="G151" s="4">
        <v>0.10117719999999999</v>
      </c>
      <c r="H151" s="27">
        <f t="shared" si="12"/>
        <v>8.4341521607634924</v>
      </c>
      <c r="I151" s="27">
        <f t="shared" si="13"/>
        <v>87.311237839236512</v>
      </c>
      <c r="J151" s="30">
        <f t="shared" si="14"/>
        <v>0</v>
      </c>
    </row>
    <row r="152" spans="1:10" x14ac:dyDescent="0.2">
      <c r="A152" s="12">
        <v>9770</v>
      </c>
      <c r="B152" s="7">
        <v>0</v>
      </c>
      <c r="C152" s="5">
        <v>99.554500574100004</v>
      </c>
      <c r="D152" s="3">
        <v>7.8969880000000003</v>
      </c>
      <c r="E152" s="27">
        <f t="shared" si="11"/>
        <v>91.657512574099997</v>
      </c>
      <c r="F152" s="27">
        <f t="shared" si="15"/>
        <v>0</v>
      </c>
      <c r="G152" s="3">
        <v>0.1012506</v>
      </c>
      <c r="H152" s="27">
        <f t="shared" si="12"/>
        <v>7.7994481020359396</v>
      </c>
      <c r="I152" s="27">
        <f t="shared" si="13"/>
        <v>90.525401897964073</v>
      </c>
      <c r="J152" s="30">
        <f t="shared" si="14"/>
        <v>0</v>
      </c>
    </row>
    <row r="153" spans="1:10" x14ac:dyDescent="0.2">
      <c r="A153" s="12">
        <v>9862</v>
      </c>
      <c r="B153" s="8">
        <v>0</v>
      </c>
      <c r="C153" s="6">
        <v>100.33660791755999</v>
      </c>
      <c r="D153" s="4">
        <v>8.621143</v>
      </c>
      <c r="E153" s="28">
        <f t="shared" si="11"/>
        <v>91.715464917559984</v>
      </c>
      <c r="F153" s="28">
        <f t="shared" si="15"/>
        <v>0</v>
      </c>
      <c r="G153" s="4">
        <v>0.1012332</v>
      </c>
      <c r="H153" s="27">
        <f t="shared" si="12"/>
        <v>8.5161221812606929</v>
      </c>
      <c r="I153" s="27">
        <f t="shared" si="13"/>
        <v>90.598207818739297</v>
      </c>
      <c r="J153" s="30">
        <f t="shared" si="14"/>
        <v>0</v>
      </c>
    </row>
    <row r="154" spans="1:10" x14ac:dyDescent="0.2">
      <c r="A154" s="12">
        <v>9951</v>
      </c>
      <c r="B154" s="7">
        <v>0</v>
      </c>
      <c r="C154" s="5">
        <v>98.772506796590008</v>
      </c>
      <c r="D154" s="3">
        <v>8.9865390000000005</v>
      </c>
      <c r="E154" s="27">
        <f t="shared" si="11"/>
        <v>89.78596779659</v>
      </c>
      <c r="F154" s="27">
        <f t="shared" si="15"/>
        <v>0</v>
      </c>
      <c r="G154" s="3">
        <v>9.9895300000000006E-2</v>
      </c>
      <c r="H154" s="27">
        <f t="shared" si="12"/>
        <v>8.995957767782869</v>
      </c>
      <c r="I154" s="27">
        <f t="shared" si="13"/>
        <v>89.880072232217117</v>
      </c>
      <c r="J154" s="30">
        <f t="shared" si="14"/>
        <v>0</v>
      </c>
    </row>
    <row r="155" spans="1:10" x14ac:dyDescent="0.2">
      <c r="A155" s="12">
        <v>10043</v>
      </c>
      <c r="B155" s="8">
        <v>0</v>
      </c>
      <c r="C155" s="6">
        <v>98.403975856680006</v>
      </c>
      <c r="D155" s="4">
        <v>8.5148449999999993</v>
      </c>
      <c r="E155" s="28">
        <f t="shared" si="11"/>
        <v>89.889130856680012</v>
      </c>
      <c r="F155" s="28">
        <f t="shared" si="15"/>
        <v>0</v>
      </c>
      <c r="G155" s="4">
        <v>9.8856700000000006E-2</v>
      </c>
      <c r="H155" s="27">
        <f t="shared" si="12"/>
        <v>8.6133211001378758</v>
      </c>
      <c r="I155" s="27">
        <f t="shared" si="13"/>
        <v>90.928718899862133</v>
      </c>
      <c r="J155" s="30">
        <f t="shared" si="14"/>
        <v>0</v>
      </c>
    </row>
    <row r="156" spans="1:10" x14ac:dyDescent="0.2">
      <c r="A156" s="12">
        <v>10135</v>
      </c>
      <c r="B156" s="7">
        <v>0</v>
      </c>
      <c r="C156" s="5">
        <v>97.465949727500004</v>
      </c>
      <c r="D156" s="3">
        <v>9.1651530000000001</v>
      </c>
      <c r="E156" s="27">
        <f t="shared" si="11"/>
        <v>88.3007967275</v>
      </c>
      <c r="F156" s="27">
        <f t="shared" si="15"/>
        <v>0</v>
      </c>
      <c r="G156" s="3">
        <v>9.9455000000000002E-2</v>
      </c>
      <c r="H156" s="27">
        <f t="shared" si="12"/>
        <v>9.2153768035795078</v>
      </c>
      <c r="I156" s="27">
        <f t="shared" si="13"/>
        <v>88.784673196420485</v>
      </c>
      <c r="J156" s="30">
        <f t="shared" si="14"/>
        <v>0</v>
      </c>
    </row>
    <row r="157" spans="1:10" x14ac:dyDescent="0.2">
      <c r="A157" s="12">
        <v>10227</v>
      </c>
      <c r="B157" s="8">
        <v>0</v>
      </c>
      <c r="C157" s="6">
        <v>95.926738111050014</v>
      </c>
      <c r="D157" s="4">
        <v>8.9356329999999993</v>
      </c>
      <c r="E157" s="28">
        <f t="shared" si="11"/>
        <v>86.991105111050018</v>
      </c>
      <c r="F157" s="28">
        <f t="shared" si="15"/>
        <v>0</v>
      </c>
      <c r="G157" s="4">
        <v>9.9830500000000003E-2</v>
      </c>
      <c r="H157" s="27">
        <f t="shared" si="12"/>
        <v>8.9508046138204254</v>
      </c>
      <c r="I157" s="27">
        <f t="shared" si="13"/>
        <v>87.138805386179598</v>
      </c>
      <c r="J157" s="30">
        <f t="shared" si="14"/>
        <v>0</v>
      </c>
    </row>
    <row r="158" spans="1:10" x14ac:dyDescent="0.2">
      <c r="A158" s="12">
        <v>10317</v>
      </c>
      <c r="B158" s="7">
        <v>0.25600000000000001</v>
      </c>
      <c r="C158" s="5">
        <v>95.352503808240002</v>
      </c>
      <c r="D158" s="3">
        <v>9.3361450000000001</v>
      </c>
      <c r="E158" s="27">
        <f t="shared" si="11"/>
        <v>86.01635880824</v>
      </c>
      <c r="F158" s="27">
        <f t="shared" si="15"/>
        <v>0.24410240974909442</v>
      </c>
      <c r="G158" s="3">
        <v>9.85761E-2</v>
      </c>
      <c r="H158" s="27">
        <f t="shared" si="12"/>
        <v>9.4710026061083781</v>
      </c>
      <c r="I158" s="27">
        <f t="shared" si="13"/>
        <v>87.258837393891625</v>
      </c>
      <c r="J158" s="30">
        <f t="shared" si="14"/>
        <v>0.24762839040000001</v>
      </c>
    </row>
    <row r="159" spans="1:10" x14ac:dyDescent="0.2">
      <c r="A159" s="12">
        <v>10409</v>
      </c>
      <c r="B159" s="8">
        <v>0</v>
      </c>
      <c r="C159" s="6">
        <v>96.576674571240005</v>
      </c>
      <c r="D159" s="4">
        <v>9.0242310000000003</v>
      </c>
      <c r="E159" s="28">
        <f t="shared" si="11"/>
        <v>87.552443571240005</v>
      </c>
      <c r="F159" s="28">
        <f t="shared" si="15"/>
        <v>0</v>
      </c>
      <c r="G159" s="4">
        <v>9.8689700000000005E-2</v>
      </c>
      <c r="H159" s="27">
        <f t="shared" si="12"/>
        <v>9.1440454272330349</v>
      </c>
      <c r="I159" s="27">
        <f t="shared" si="13"/>
        <v>88.714874572766973</v>
      </c>
      <c r="J159" s="30">
        <f t="shared" si="14"/>
        <v>0</v>
      </c>
    </row>
    <row r="160" spans="1:10" x14ac:dyDescent="0.2">
      <c r="A160" s="12">
        <v>10501</v>
      </c>
      <c r="B160" s="7">
        <v>0</v>
      </c>
      <c r="C160" s="5">
        <v>99.120653199000003</v>
      </c>
      <c r="D160" s="3">
        <v>9.2568099999999998</v>
      </c>
      <c r="E160" s="27">
        <f t="shared" si="11"/>
        <v>89.863843199000002</v>
      </c>
      <c r="F160" s="27">
        <f t="shared" si="15"/>
        <v>0</v>
      </c>
      <c r="G160" s="3">
        <v>9.9053000000000002E-2</v>
      </c>
      <c r="H160" s="27">
        <f t="shared" si="12"/>
        <v>9.345310086519337</v>
      </c>
      <c r="I160" s="27">
        <f t="shared" si="13"/>
        <v>90.72298991348066</v>
      </c>
      <c r="J160" s="30">
        <f t="shared" si="14"/>
        <v>0</v>
      </c>
    </row>
    <row r="161" spans="1:10" x14ac:dyDescent="0.2">
      <c r="A161" s="12">
        <v>10593</v>
      </c>
      <c r="B161" s="8">
        <v>0</v>
      </c>
      <c r="C161" s="6">
        <v>99.339247118500012</v>
      </c>
      <c r="D161" s="4">
        <v>9.4336990000000007</v>
      </c>
      <c r="E161" s="28">
        <f t="shared" si="11"/>
        <v>89.905548118500008</v>
      </c>
      <c r="F161" s="28">
        <f t="shared" si="15"/>
        <v>0</v>
      </c>
      <c r="G161" s="4">
        <v>9.8265500000000006E-2</v>
      </c>
      <c r="H161" s="27">
        <f t="shared" si="12"/>
        <v>9.6002147243946254</v>
      </c>
      <c r="I161" s="27">
        <f t="shared" si="13"/>
        <v>91.492485275605375</v>
      </c>
      <c r="J161" s="30">
        <f t="shared" si="14"/>
        <v>0</v>
      </c>
    </row>
    <row r="162" spans="1:10" x14ac:dyDescent="0.2">
      <c r="A162" s="12">
        <v>10682</v>
      </c>
      <c r="B162" s="7">
        <v>0</v>
      </c>
      <c r="C162" s="5">
        <v>101.6625864247</v>
      </c>
      <c r="D162" s="3">
        <v>9.6170760000000008</v>
      </c>
      <c r="E162" s="27">
        <f t="shared" si="11"/>
        <v>92.045510424699998</v>
      </c>
      <c r="F162" s="27">
        <f t="shared" si="15"/>
        <v>0</v>
      </c>
      <c r="G162" s="3">
        <v>9.8541100000000006E-2</v>
      </c>
      <c r="H162" s="27">
        <f t="shared" si="12"/>
        <v>9.7594567140005548</v>
      </c>
      <c r="I162" s="27">
        <f t="shared" si="13"/>
        <v>93.408243285999447</v>
      </c>
      <c r="J162" s="30">
        <f t="shared" si="14"/>
        <v>0</v>
      </c>
    </row>
    <row r="163" spans="1:10" x14ac:dyDescent="0.2">
      <c r="A163" s="12">
        <v>10774</v>
      </c>
      <c r="B163" s="8">
        <v>0</v>
      </c>
      <c r="C163" s="6">
        <v>106.07378393879999</v>
      </c>
      <c r="D163" s="4">
        <v>9.3141239999999996</v>
      </c>
      <c r="E163" s="28">
        <f t="shared" si="11"/>
        <v>96.759659938799985</v>
      </c>
      <c r="F163" s="28">
        <f t="shared" si="15"/>
        <v>0</v>
      </c>
      <c r="G163" s="4">
        <v>9.8655300000000001E-2</v>
      </c>
      <c r="H163" s="27">
        <f t="shared" si="12"/>
        <v>9.441078178263103</v>
      </c>
      <c r="I163" s="27">
        <f t="shared" si="13"/>
        <v>98.078521821736885</v>
      </c>
      <c r="J163" s="30">
        <f t="shared" si="14"/>
        <v>0</v>
      </c>
    </row>
    <row r="164" spans="1:10" x14ac:dyDescent="0.2">
      <c r="A164" s="12">
        <v>10866</v>
      </c>
      <c r="B164" s="7">
        <v>0</v>
      </c>
      <c r="C164" s="5">
        <v>108.10038239000001</v>
      </c>
      <c r="D164" s="3">
        <v>9.485061</v>
      </c>
      <c r="E164" s="27">
        <f t="shared" si="11"/>
        <v>98.615321390000005</v>
      </c>
      <c r="F164" s="27">
        <f t="shared" si="15"/>
        <v>0</v>
      </c>
      <c r="G164" s="3">
        <v>9.9728200000000003E-2</v>
      </c>
      <c r="H164" s="27">
        <f t="shared" si="12"/>
        <v>9.510911657886135</v>
      </c>
      <c r="I164" s="27">
        <f t="shared" si="13"/>
        <v>98.88408834211387</v>
      </c>
      <c r="J164" s="30">
        <f t="shared" si="14"/>
        <v>0</v>
      </c>
    </row>
    <row r="165" spans="1:10" x14ac:dyDescent="0.2">
      <c r="A165" s="12">
        <v>10958</v>
      </c>
      <c r="B165" s="8">
        <v>0</v>
      </c>
      <c r="C165" s="6">
        <v>102.4346121012</v>
      </c>
      <c r="D165" s="4">
        <v>9.9837410000000002</v>
      </c>
      <c r="E165" s="28">
        <f t="shared" si="11"/>
        <v>92.450871101200008</v>
      </c>
      <c r="F165" s="28">
        <f t="shared" si="15"/>
        <v>0</v>
      </c>
      <c r="G165" s="4">
        <v>9.8915400000000001E-2</v>
      </c>
      <c r="H165" s="27">
        <f t="shared" si="12"/>
        <v>10.093211977103667</v>
      </c>
      <c r="I165" s="27">
        <f t="shared" si="13"/>
        <v>93.464588022896351</v>
      </c>
      <c r="J165" s="30">
        <f t="shared" si="14"/>
        <v>0</v>
      </c>
    </row>
    <row r="166" spans="1:10" x14ac:dyDescent="0.2">
      <c r="A166" s="12">
        <v>11047</v>
      </c>
      <c r="B166" s="7">
        <v>0</v>
      </c>
      <c r="C166" s="5">
        <v>98.077105896000006</v>
      </c>
      <c r="D166" s="3">
        <v>10.31596</v>
      </c>
      <c r="E166" s="27">
        <f t="shared" si="11"/>
        <v>87.761145896000002</v>
      </c>
      <c r="F166" s="27">
        <f t="shared" si="15"/>
        <v>0</v>
      </c>
      <c r="G166" s="3">
        <v>9.7944000000000003E-2</v>
      </c>
      <c r="H166" s="27">
        <f t="shared" si="12"/>
        <v>10.532508372131014</v>
      </c>
      <c r="I166" s="27">
        <f t="shared" si="13"/>
        <v>89.603391627868987</v>
      </c>
      <c r="J166" s="30">
        <f t="shared" si="14"/>
        <v>0</v>
      </c>
    </row>
    <row r="167" spans="1:10" x14ac:dyDescent="0.2">
      <c r="A167" s="12">
        <v>11139</v>
      </c>
      <c r="B167" s="8">
        <v>0</v>
      </c>
      <c r="C167" s="6">
        <v>96.844677626180001</v>
      </c>
      <c r="D167" s="4">
        <v>10.40615</v>
      </c>
      <c r="E167" s="28">
        <f t="shared" si="11"/>
        <v>86.438527626180004</v>
      </c>
      <c r="F167" s="28">
        <f t="shared" si="15"/>
        <v>0</v>
      </c>
      <c r="G167" s="4">
        <v>9.6933099999999994E-2</v>
      </c>
      <c r="H167" s="27">
        <f t="shared" si="12"/>
        <v>10.735393792213394</v>
      </c>
      <c r="I167" s="27">
        <f t="shared" si="13"/>
        <v>89.173386207786621</v>
      </c>
      <c r="J167" s="30">
        <f t="shared" si="14"/>
        <v>0</v>
      </c>
    </row>
    <row r="168" spans="1:10" x14ac:dyDescent="0.2">
      <c r="A168" s="12">
        <v>11231</v>
      </c>
      <c r="B168" s="7">
        <v>0</v>
      </c>
      <c r="C168" s="5">
        <v>89.892135432000003</v>
      </c>
      <c r="D168" s="3">
        <v>9.9783050000000006</v>
      </c>
      <c r="E168" s="27">
        <f t="shared" si="11"/>
        <v>79.913830431999997</v>
      </c>
      <c r="F168" s="27">
        <f t="shared" si="15"/>
        <v>0</v>
      </c>
      <c r="G168" s="3">
        <v>9.4264500000000001E-2</v>
      </c>
      <c r="H168" s="27">
        <f t="shared" si="12"/>
        <v>10.585432479883732</v>
      </c>
      <c r="I168" s="27">
        <f t="shared" si="13"/>
        <v>84.776167520116275</v>
      </c>
      <c r="J168" s="30">
        <f t="shared" si="14"/>
        <v>0</v>
      </c>
    </row>
    <row r="169" spans="1:10" x14ac:dyDescent="0.2">
      <c r="A169" s="12">
        <v>11323</v>
      </c>
      <c r="B169" s="8">
        <v>0</v>
      </c>
      <c r="C169" s="6">
        <v>84.207655240799994</v>
      </c>
      <c r="D169" s="4">
        <v>10.49959</v>
      </c>
      <c r="E169" s="28">
        <f t="shared" si="11"/>
        <v>73.708065240799996</v>
      </c>
      <c r="F169" s="28">
        <f t="shared" si="15"/>
        <v>0</v>
      </c>
      <c r="G169" s="4">
        <v>9.2258400000000004E-2</v>
      </c>
      <c r="H169" s="27">
        <f t="shared" si="12"/>
        <v>11.380633091404142</v>
      </c>
      <c r="I169" s="27">
        <f t="shared" si="13"/>
        <v>79.893066908595841</v>
      </c>
      <c r="J169" s="30">
        <f t="shared" si="14"/>
        <v>0</v>
      </c>
    </row>
    <row r="170" spans="1:10" x14ac:dyDescent="0.2">
      <c r="A170" s="12">
        <v>11412</v>
      </c>
      <c r="B170" s="7">
        <v>0</v>
      </c>
      <c r="C170" s="5">
        <v>82.041238353379995</v>
      </c>
      <c r="D170" s="3">
        <v>11.742000000000001</v>
      </c>
      <c r="E170" s="27">
        <f t="shared" si="11"/>
        <v>70.299238353379991</v>
      </c>
      <c r="F170" s="27">
        <f t="shared" si="15"/>
        <v>0</v>
      </c>
      <c r="G170" s="3">
        <v>8.93626E-2</v>
      </c>
      <c r="H170" s="27">
        <f t="shared" si="12"/>
        <v>13.139725119904748</v>
      </c>
      <c r="I170" s="27">
        <f t="shared" si="13"/>
        <v>78.667404880095233</v>
      </c>
      <c r="J170" s="30">
        <f t="shared" si="14"/>
        <v>0</v>
      </c>
    </row>
    <row r="171" spans="1:10" x14ac:dyDescent="0.2">
      <c r="A171" s="12">
        <v>11504</v>
      </c>
      <c r="B171" s="8">
        <v>0</v>
      </c>
      <c r="C171" s="6">
        <v>81.122358258450006</v>
      </c>
      <c r="D171" s="4">
        <v>9.4678470000000008</v>
      </c>
      <c r="E171" s="28">
        <f t="shared" si="11"/>
        <v>71.65451125845</v>
      </c>
      <c r="F171" s="28">
        <f t="shared" si="15"/>
        <v>0</v>
      </c>
      <c r="G171" s="4">
        <v>8.6537299999999998E-2</v>
      </c>
      <c r="H171" s="27">
        <f t="shared" si="12"/>
        <v>10.940770049446888</v>
      </c>
      <c r="I171" s="27">
        <f t="shared" si="13"/>
        <v>82.801879950553115</v>
      </c>
      <c r="J171" s="30">
        <f t="shared" si="14"/>
        <v>0</v>
      </c>
    </row>
    <row r="172" spans="1:10" x14ac:dyDescent="0.2">
      <c r="A172" s="12">
        <v>11596</v>
      </c>
      <c r="B172" s="7">
        <v>0</v>
      </c>
      <c r="C172" s="5">
        <v>76.32144890552</v>
      </c>
      <c r="D172" s="3">
        <v>10.96109</v>
      </c>
      <c r="E172" s="27">
        <f t="shared" si="11"/>
        <v>65.360358905520002</v>
      </c>
      <c r="F172" s="27">
        <f t="shared" si="15"/>
        <v>0</v>
      </c>
      <c r="G172" s="3">
        <v>8.4457099999999993E-2</v>
      </c>
      <c r="H172" s="27">
        <f t="shared" si="12"/>
        <v>12.978293121596646</v>
      </c>
      <c r="I172" s="27">
        <f t="shared" si="13"/>
        <v>77.388826878403364</v>
      </c>
      <c r="J172" s="30">
        <f t="shared" si="14"/>
        <v>0</v>
      </c>
    </row>
    <row r="173" spans="1:10" x14ac:dyDescent="0.2">
      <c r="A173" s="12">
        <v>11688</v>
      </c>
      <c r="B173" s="8">
        <v>0</v>
      </c>
      <c r="C173" s="6">
        <v>70.387508948700003</v>
      </c>
      <c r="D173" s="4">
        <v>8.6290580000000006</v>
      </c>
      <c r="E173" s="28">
        <f t="shared" si="11"/>
        <v>61.758450948700002</v>
      </c>
      <c r="F173" s="28">
        <f t="shared" si="15"/>
        <v>0</v>
      </c>
      <c r="G173" s="4">
        <v>8.1842999999999999E-2</v>
      </c>
      <c r="H173" s="27">
        <f t="shared" si="12"/>
        <v>10.543428271202181</v>
      </c>
      <c r="I173" s="27">
        <f t="shared" si="13"/>
        <v>75.459661728797826</v>
      </c>
      <c r="J173" s="30">
        <f t="shared" si="14"/>
        <v>0</v>
      </c>
    </row>
    <row r="174" spans="1:10" x14ac:dyDescent="0.2">
      <c r="A174" s="12">
        <v>11778</v>
      </c>
      <c r="B174" s="7">
        <v>0</v>
      </c>
      <c r="C174" s="5">
        <v>65.119149962999998</v>
      </c>
      <c r="D174" s="3">
        <v>8.4515220000000006</v>
      </c>
      <c r="E174" s="27">
        <f t="shared" si="11"/>
        <v>56.667627963000001</v>
      </c>
      <c r="F174" s="27">
        <f t="shared" si="15"/>
        <v>0</v>
      </c>
      <c r="G174" s="3">
        <v>7.83108E-2</v>
      </c>
      <c r="H174" s="27">
        <f t="shared" si="12"/>
        <v>10.792281524387441</v>
      </c>
      <c r="I174" s="27">
        <f t="shared" si="13"/>
        <v>72.362468475612559</v>
      </c>
      <c r="J174" s="30">
        <f t="shared" si="14"/>
        <v>0</v>
      </c>
    </row>
    <row r="175" spans="1:10" x14ac:dyDescent="0.2">
      <c r="A175" s="12">
        <v>11870</v>
      </c>
      <c r="B175" s="8">
        <v>0</v>
      </c>
      <c r="C175" s="6">
        <v>60.069074364450003</v>
      </c>
      <c r="D175" s="4">
        <v>10.235279999999999</v>
      </c>
      <c r="E175" s="28">
        <f t="shared" si="11"/>
        <v>49.83379436445</v>
      </c>
      <c r="F175" s="28">
        <f t="shared" si="15"/>
        <v>0</v>
      </c>
      <c r="G175" s="4">
        <v>7.5774900000000006E-2</v>
      </c>
      <c r="H175" s="27">
        <f t="shared" si="12"/>
        <v>13.507480709311395</v>
      </c>
      <c r="I175" s="27">
        <f t="shared" si="13"/>
        <v>65.765569290688603</v>
      </c>
      <c r="J175" s="30">
        <f t="shared" si="14"/>
        <v>0</v>
      </c>
    </row>
    <row r="176" spans="1:10" x14ac:dyDescent="0.2">
      <c r="A176" s="12">
        <v>11962</v>
      </c>
      <c r="B176" s="7">
        <v>0</v>
      </c>
      <c r="C176" s="5">
        <v>57.327495247679998</v>
      </c>
      <c r="D176" s="3">
        <v>8.9968170000000001</v>
      </c>
      <c r="E176" s="27">
        <f t="shared" si="11"/>
        <v>48.330678247679998</v>
      </c>
      <c r="F176" s="27">
        <f t="shared" si="15"/>
        <v>0</v>
      </c>
      <c r="G176" s="3">
        <v>7.4814599999999995E-2</v>
      </c>
      <c r="H176" s="27">
        <f t="shared" si="12"/>
        <v>12.025482993961072</v>
      </c>
      <c r="I176" s="27">
        <f t="shared" si="13"/>
        <v>64.600597006038925</v>
      </c>
      <c r="J176" s="30">
        <f t="shared" si="14"/>
        <v>0</v>
      </c>
    </row>
    <row r="177" spans="1:10" x14ac:dyDescent="0.2">
      <c r="A177" s="12">
        <v>12054</v>
      </c>
      <c r="B177" s="8">
        <v>0</v>
      </c>
      <c r="C177" s="6">
        <v>55.812460159520001</v>
      </c>
      <c r="D177" s="4">
        <v>8.3163850000000004</v>
      </c>
      <c r="E177" s="28">
        <f t="shared" si="11"/>
        <v>47.496075159520004</v>
      </c>
      <c r="F177" s="28">
        <f t="shared" si="15"/>
        <v>0</v>
      </c>
      <c r="G177" s="4">
        <v>7.3219599999999996E-2</v>
      </c>
      <c r="H177" s="27">
        <f t="shared" si="12"/>
        <v>11.35814044326929</v>
      </c>
      <c r="I177" s="27">
        <f t="shared" si="13"/>
        <v>64.867979556730717</v>
      </c>
      <c r="J177" s="30">
        <f t="shared" si="14"/>
        <v>0</v>
      </c>
    </row>
    <row r="178" spans="1:10" x14ac:dyDescent="0.2">
      <c r="A178" s="12">
        <v>12143</v>
      </c>
      <c r="B178" s="7">
        <v>0</v>
      </c>
      <c r="C178" s="5">
        <v>50.931210459359995</v>
      </c>
      <c r="D178" s="3">
        <v>8.5782559999999997</v>
      </c>
      <c r="E178" s="27">
        <f t="shared" si="11"/>
        <v>42.352954459359992</v>
      </c>
      <c r="F178" s="27">
        <f t="shared" si="15"/>
        <v>0</v>
      </c>
      <c r="G178" s="3">
        <v>7.0927799999999999E-2</v>
      </c>
      <c r="H178" s="27">
        <f t="shared" si="12"/>
        <v>12.09434946523084</v>
      </c>
      <c r="I178" s="27">
        <f t="shared" si="13"/>
        <v>59.712770534769149</v>
      </c>
      <c r="J178" s="30">
        <f t="shared" si="14"/>
        <v>0</v>
      </c>
    </row>
    <row r="179" spans="1:10" x14ac:dyDescent="0.2">
      <c r="A179" s="12">
        <v>12235</v>
      </c>
      <c r="B179" s="8">
        <v>0</v>
      </c>
      <c r="C179" s="6">
        <v>55.441181354939992</v>
      </c>
      <c r="D179" s="4">
        <v>8.9652720000000006</v>
      </c>
      <c r="E179" s="28">
        <f t="shared" si="11"/>
        <v>46.475909354939994</v>
      </c>
      <c r="F179" s="28">
        <f t="shared" si="15"/>
        <v>0</v>
      </c>
      <c r="G179" s="4">
        <v>7.1820899999999993E-2</v>
      </c>
      <c r="H179" s="27">
        <f t="shared" si="12"/>
        <v>12.482817675634811</v>
      </c>
      <c r="I179" s="27">
        <f t="shared" si="13"/>
        <v>64.710842324365188</v>
      </c>
      <c r="J179" s="30">
        <f t="shared" si="14"/>
        <v>0</v>
      </c>
    </row>
    <row r="180" spans="1:10" x14ac:dyDescent="0.2">
      <c r="A180" s="12">
        <v>12327</v>
      </c>
      <c r="B180" s="7">
        <v>0</v>
      </c>
      <c r="C180" s="5">
        <v>63.046772737649995</v>
      </c>
      <c r="D180" s="3">
        <v>7.2790220000000003</v>
      </c>
      <c r="E180" s="27">
        <f t="shared" si="11"/>
        <v>55.767750737649997</v>
      </c>
      <c r="F180" s="27">
        <f t="shared" si="15"/>
        <v>0</v>
      </c>
      <c r="G180" s="3">
        <v>7.5250499999999998E-2</v>
      </c>
      <c r="H180" s="27">
        <f t="shared" si="12"/>
        <v>9.6730546640886121</v>
      </c>
      <c r="I180" s="27">
        <f t="shared" si="13"/>
        <v>74.109475335911384</v>
      </c>
      <c r="J180" s="30">
        <f t="shared" si="14"/>
        <v>0</v>
      </c>
    </row>
    <row r="181" spans="1:10" x14ac:dyDescent="0.2">
      <c r="A181" s="12">
        <v>12419</v>
      </c>
      <c r="B181" s="8">
        <v>0</v>
      </c>
      <c r="C181" s="6">
        <v>59.531439313520004</v>
      </c>
      <c r="D181" s="4">
        <v>10.77745</v>
      </c>
      <c r="E181" s="28">
        <f t="shared" si="11"/>
        <v>48.753989313520002</v>
      </c>
      <c r="F181" s="28">
        <f t="shared" si="15"/>
        <v>0</v>
      </c>
      <c r="G181" s="4">
        <v>7.5800800000000002E-2</v>
      </c>
      <c r="H181" s="27">
        <f t="shared" si="12"/>
        <v>14.21812170847801</v>
      </c>
      <c r="I181" s="27">
        <f t="shared" si="13"/>
        <v>64.318568291521984</v>
      </c>
      <c r="J181" s="30">
        <f t="shared" si="14"/>
        <v>0</v>
      </c>
    </row>
    <row r="182" spans="1:10" x14ac:dyDescent="0.2">
      <c r="A182" s="12">
        <v>12508</v>
      </c>
      <c r="B182" s="7">
        <v>0.875</v>
      </c>
      <c r="C182" s="5">
        <v>64.397092592499988</v>
      </c>
      <c r="D182" s="3">
        <v>11.86049</v>
      </c>
      <c r="E182" s="27">
        <f t="shared" si="11"/>
        <v>52.536602592499989</v>
      </c>
      <c r="F182" s="27">
        <f t="shared" si="15"/>
        <v>0.56347456018437492</v>
      </c>
      <c r="G182" s="3">
        <v>7.6872499999999996E-2</v>
      </c>
      <c r="H182" s="27">
        <f t="shared" si="12"/>
        <v>15.428781423786139</v>
      </c>
      <c r="I182" s="27">
        <f t="shared" si="13"/>
        <v>68.342518576213848</v>
      </c>
      <c r="J182" s="30">
        <f t="shared" si="14"/>
        <v>0.73299887499999994</v>
      </c>
    </row>
    <row r="183" spans="1:10" x14ac:dyDescent="0.2">
      <c r="A183" s="12">
        <v>12600</v>
      </c>
      <c r="B183" s="8">
        <v>0</v>
      </c>
      <c r="C183" s="6">
        <v>68.824806441000007</v>
      </c>
      <c r="D183" s="4">
        <v>10.256449999999999</v>
      </c>
      <c r="E183" s="28">
        <f t="shared" si="11"/>
        <v>58.568356441000006</v>
      </c>
      <c r="F183" s="28">
        <f t="shared" si="15"/>
        <v>0</v>
      </c>
      <c r="G183" s="4">
        <v>7.7102500000000004E-2</v>
      </c>
      <c r="H183" s="27">
        <f t="shared" si="12"/>
        <v>13.302357251710383</v>
      </c>
      <c r="I183" s="27">
        <f t="shared" si="13"/>
        <v>75.961682748289618</v>
      </c>
      <c r="J183" s="30">
        <f t="shared" si="14"/>
        <v>0</v>
      </c>
    </row>
    <row r="184" spans="1:10" x14ac:dyDescent="0.2">
      <c r="A184" s="12">
        <v>12692</v>
      </c>
      <c r="B184" s="7">
        <v>0</v>
      </c>
      <c r="C184" s="5">
        <v>67.018007381410001</v>
      </c>
      <c r="D184" s="3">
        <v>9.7958309999999997</v>
      </c>
      <c r="E184" s="27">
        <f t="shared" si="11"/>
        <v>57.222176381410002</v>
      </c>
      <c r="F184" s="27">
        <f t="shared" si="15"/>
        <v>0</v>
      </c>
      <c r="G184" s="3">
        <v>7.8053899999999996E-2</v>
      </c>
      <c r="H184" s="27">
        <f t="shared" si="12"/>
        <v>12.550085261594873</v>
      </c>
      <c r="I184" s="27">
        <f t="shared" si="13"/>
        <v>73.311104738405135</v>
      </c>
      <c r="J184" s="30">
        <f t="shared" si="14"/>
        <v>0</v>
      </c>
    </row>
    <row r="185" spans="1:10" x14ac:dyDescent="0.2">
      <c r="A185" s="12">
        <v>12784</v>
      </c>
      <c r="B185" s="8">
        <v>0</v>
      </c>
      <c r="C185" s="6">
        <v>67.007863989170005</v>
      </c>
      <c r="D185" s="4">
        <v>10.887230000000001</v>
      </c>
      <c r="E185" s="28">
        <f t="shared" si="11"/>
        <v>56.120633989170003</v>
      </c>
      <c r="F185" s="28">
        <f t="shared" si="15"/>
        <v>0</v>
      </c>
      <c r="G185" s="4">
        <v>7.7931100000000003E-2</v>
      </c>
      <c r="H185" s="27">
        <f t="shared" si="12"/>
        <v>13.970327635565262</v>
      </c>
      <c r="I185" s="27">
        <f t="shared" si="13"/>
        <v>72.013142364434728</v>
      </c>
      <c r="J185" s="30">
        <f t="shared" si="14"/>
        <v>0</v>
      </c>
    </row>
    <row r="186" spans="1:10" x14ac:dyDescent="0.2">
      <c r="A186" s="12">
        <v>12873</v>
      </c>
      <c r="B186" s="7">
        <v>0</v>
      </c>
      <c r="C186" s="5">
        <v>72.033804771839996</v>
      </c>
      <c r="D186" s="3">
        <v>9.5133939999999999</v>
      </c>
      <c r="E186" s="27">
        <f t="shared" si="11"/>
        <v>62.520410771839998</v>
      </c>
      <c r="F186" s="27">
        <f t="shared" si="15"/>
        <v>0</v>
      </c>
      <c r="G186" s="3">
        <v>7.8860799999999995E-2</v>
      </c>
      <c r="H186" s="27">
        <f t="shared" si="12"/>
        <v>12.063527126278203</v>
      </c>
      <c r="I186" s="27">
        <f t="shared" si="13"/>
        <v>79.279452873721795</v>
      </c>
      <c r="J186" s="30">
        <f t="shared" si="14"/>
        <v>0</v>
      </c>
    </row>
    <row r="187" spans="1:10" x14ac:dyDescent="0.2">
      <c r="A187" s="12">
        <v>12965</v>
      </c>
      <c r="B187" s="8">
        <v>0</v>
      </c>
      <c r="C187" s="6">
        <v>72.323556004440007</v>
      </c>
      <c r="D187" s="4">
        <v>10.73357</v>
      </c>
      <c r="E187" s="28">
        <f t="shared" si="11"/>
        <v>61.589986004440007</v>
      </c>
      <c r="F187" s="28">
        <f t="shared" si="15"/>
        <v>0</v>
      </c>
      <c r="G187" s="4">
        <v>7.90439E-2</v>
      </c>
      <c r="H187" s="27">
        <f t="shared" si="12"/>
        <v>13.579251529846074</v>
      </c>
      <c r="I187" s="27">
        <f t="shared" si="13"/>
        <v>77.918708470153931</v>
      </c>
      <c r="J187" s="30">
        <f t="shared" si="14"/>
        <v>0</v>
      </c>
    </row>
    <row r="188" spans="1:10" x14ac:dyDescent="0.2">
      <c r="A188" s="12">
        <v>13057</v>
      </c>
      <c r="B188" s="7">
        <v>0</v>
      </c>
      <c r="C188" s="5">
        <v>74.195623827649996</v>
      </c>
      <c r="D188" s="3">
        <v>12.727029999999999</v>
      </c>
      <c r="E188" s="27">
        <f t="shared" si="11"/>
        <v>61.468593827649997</v>
      </c>
      <c r="F188" s="27">
        <f t="shared" si="15"/>
        <v>0</v>
      </c>
      <c r="G188" s="3">
        <v>7.90439E-2</v>
      </c>
      <c r="H188" s="27">
        <f t="shared" si="12"/>
        <v>16.101217171723562</v>
      </c>
      <c r="I188" s="27">
        <f t="shared" si="13"/>
        <v>77.765132828276435</v>
      </c>
      <c r="J188" s="30">
        <f t="shared" si="14"/>
        <v>0</v>
      </c>
    </row>
    <row r="189" spans="1:10" x14ac:dyDescent="0.2">
      <c r="A189" s="12">
        <v>13149</v>
      </c>
      <c r="B189" s="8">
        <v>0</v>
      </c>
      <c r="C189" s="6">
        <v>78.49262731764999</v>
      </c>
      <c r="D189" s="4">
        <v>11.82601</v>
      </c>
      <c r="E189" s="28">
        <f t="shared" si="11"/>
        <v>66.666617317649994</v>
      </c>
      <c r="F189" s="28">
        <f t="shared" si="15"/>
        <v>0</v>
      </c>
      <c r="G189" s="4">
        <v>7.9371499999999998E-2</v>
      </c>
      <c r="H189" s="27">
        <f t="shared" si="12"/>
        <v>14.899567225011499</v>
      </c>
      <c r="I189" s="27">
        <f t="shared" si="13"/>
        <v>83.993142774988499</v>
      </c>
      <c r="J189" s="30">
        <f t="shared" si="14"/>
        <v>0</v>
      </c>
    </row>
    <row r="190" spans="1:10" x14ac:dyDescent="0.2">
      <c r="A190" s="12">
        <v>13239</v>
      </c>
      <c r="B190" s="7">
        <v>0</v>
      </c>
      <c r="C190" s="5">
        <v>78.769932846879996</v>
      </c>
      <c r="D190" s="3">
        <v>12.21776</v>
      </c>
      <c r="E190" s="27">
        <f t="shared" si="11"/>
        <v>66.552172846879998</v>
      </c>
      <c r="F190" s="27">
        <f t="shared" si="15"/>
        <v>0</v>
      </c>
      <c r="G190" s="3">
        <v>7.9429899999999998E-2</v>
      </c>
      <c r="H190" s="27">
        <f t="shared" si="12"/>
        <v>15.381814656697289</v>
      </c>
      <c r="I190" s="27">
        <f t="shared" si="13"/>
        <v>83.787305343302705</v>
      </c>
      <c r="J190" s="30">
        <f t="shared" si="14"/>
        <v>0</v>
      </c>
    </row>
    <row r="191" spans="1:10" x14ac:dyDescent="0.2">
      <c r="A191" s="12">
        <v>13331</v>
      </c>
      <c r="B191" s="8">
        <v>0</v>
      </c>
      <c r="C191" s="6">
        <v>83.207805637100009</v>
      </c>
      <c r="D191" s="4">
        <v>13.52224</v>
      </c>
      <c r="E191" s="28">
        <f t="shared" si="11"/>
        <v>69.685565637100012</v>
      </c>
      <c r="F191" s="28">
        <f t="shared" si="15"/>
        <v>0</v>
      </c>
      <c r="G191" s="4">
        <v>7.9073299999999999E-2</v>
      </c>
      <c r="H191" s="27">
        <f t="shared" si="12"/>
        <v>17.100892463069076</v>
      </c>
      <c r="I191" s="27">
        <f t="shared" si="13"/>
        <v>88.127807536930931</v>
      </c>
      <c r="J191" s="30">
        <f t="shared" si="14"/>
        <v>0</v>
      </c>
    </row>
    <row r="192" spans="1:10" x14ac:dyDescent="0.2">
      <c r="A192" s="12">
        <v>13423</v>
      </c>
      <c r="B192" s="7">
        <v>0</v>
      </c>
      <c r="C192" s="5">
        <v>86.8665014802</v>
      </c>
      <c r="D192" s="3">
        <v>13.631629999999999</v>
      </c>
      <c r="E192" s="27">
        <f t="shared" si="11"/>
        <v>73.234871480199999</v>
      </c>
      <c r="F192" s="27">
        <f t="shared" si="15"/>
        <v>0</v>
      </c>
      <c r="G192" s="3">
        <v>8.0332200000000006E-2</v>
      </c>
      <c r="H192" s="27">
        <f t="shared" si="12"/>
        <v>16.969073422612599</v>
      </c>
      <c r="I192" s="27">
        <f t="shared" si="13"/>
        <v>91.165026577387394</v>
      </c>
      <c r="J192" s="30">
        <f t="shared" si="14"/>
        <v>0</v>
      </c>
    </row>
    <row r="193" spans="1:10" x14ac:dyDescent="0.2">
      <c r="A193" s="12">
        <v>13515</v>
      </c>
      <c r="B193" s="8">
        <v>0</v>
      </c>
      <c r="C193" s="6">
        <v>90.679633932600012</v>
      </c>
      <c r="D193" s="4">
        <v>14.22837</v>
      </c>
      <c r="E193" s="28">
        <f t="shared" si="11"/>
        <v>76.451263932600014</v>
      </c>
      <c r="F193" s="28">
        <f t="shared" si="15"/>
        <v>0</v>
      </c>
      <c r="G193" s="4">
        <v>8.1204600000000002E-2</v>
      </c>
      <c r="H193" s="27">
        <f t="shared" si="12"/>
        <v>17.52163054802314</v>
      </c>
      <c r="I193" s="27">
        <f t="shared" si="13"/>
        <v>94.14646945197687</v>
      </c>
      <c r="J193" s="30">
        <f t="shared" si="14"/>
        <v>0</v>
      </c>
    </row>
    <row r="194" spans="1:10" x14ac:dyDescent="0.2">
      <c r="A194" s="12">
        <v>13604</v>
      </c>
      <c r="B194" s="7">
        <v>0</v>
      </c>
      <c r="C194" s="5">
        <v>92.735732979199994</v>
      </c>
      <c r="D194" s="3">
        <v>14.57221</v>
      </c>
      <c r="E194" s="27">
        <f t="shared" ref="E194:E257" si="16">IF(C194="","",C194-D194)</f>
        <v>78.163522979199996</v>
      </c>
      <c r="F194" s="27">
        <f t="shared" si="15"/>
        <v>0</v>
      </c>
      <c r="G194" s="3">
        <v>8.3315200000000006E-2</v>
      </c>
      <c r="H194" s="27">
        <f t="shared" si="12"/>
        <v>17.490457923644183</v>
      </c>
      <c r="I194" s="27">
        <f t="shared" si="13"/>
        <v>93.816642076355791</v>
      </c>
      <c r="J194" s="30">
        <f t="shared" si="14"/>
        <v>0</v>
      </c>
    </row>
    <row r="195" spans="1:10" x14ac:dyDescent="0.2">
      <c r="A195" s="12">
        <v>13696</v>
      </c>
      <c r="B195" s="8">
        <v>0</v>
      </c>
      <c r="C195" s="6">
        <v>95.933651657599995</v>
      </c>
      <c r="D195" s="4">
        <v>13.1685</v>
      </c>
      <c r="E195" s="28">
        <f t="shared" si="16"/>
        <v>82.765151657600001</v>
      </c>
      <c r="F195" s="28">
        <f t="shared" si="15"/>
        <v>0</v>
      </c>
      <c r="G195" s="4">
        <v>8.3962599999999998E-2</v>
      </c>
      <c r="H195" s="27">
        <f t="shared" ref="H195:H258" si="17">IF(D195="","",D195/(10*$G195))</f>
        <v>15.683768725599256</v>
      </c>
      <c r="I195" s="27">
        <f t="shared" ref="I195:I258" si="18">IF(E195="","",E195/(10*$G195))</f>
        <v>98.573831274400746</v>
      </c>
      <c r="J195" s="30">
        <f t="shared" ref="J195:J258" si="19">IF(F195="","",F195/(10*$G195))</f>
        <v>0</v>
      </c>
    </row>
    <row r="196" spans="1:10" x14ac:dyDescent="0.2">
      <c r="A196" s="12">
        <v>13788</v>
      </c>
      <c r="B196" s="7">
        <v>0</v>
      </c>
      <c r="C196" s="5">
        <v>96.178720307000006</v>
      </c>
      <c r="D196" s="3">
        <v>12.90005</v>
      </c>
      <c r="E196" s="27">
        <f t="shared" si="16"/>
        <v>83.278670306999999</v>
      </c>
      <c r="F196" s="27">
        <f t="shared" si="15"/>
        <v>0</v>
      </c>
      <c r="G196" s="3">
        <v>8.4319000000000005E-2</v>
      </c>
      <c r="H196" s="27">
        <f t="shared" si="17"/>
        <v>15.299102218954207</v>
      </c>
      <c r="I196" s="27">
        <f t="shared" si="18"/>
        <v>98.766197781045776</v>
      </c>
      <c r="J196" s="30">
        <f t="shared" si="19"/>
        <v>0</v>
      </c>
    </row>
    <row r="197" spans="1:10" x14ac:dyDescent="0.2">
      <c r="A197" s="12">
        <v>13880</v>
      </c>
      <c r="B197" s="8">
        <v>0</v>
      </c>
      <c r="C197" s="6">
        <v>87.392986719999996</v>
      </c>
      <c r="D197" s="4">
        <v>11.75925</v>
      </c>
      <c r="E197" s="28">
        <f t="shared" si="16"/>
        <v>75.633736720000002</v>
      </c>
      <c r="F197" s="28">
        <f t="shared" si="15"/>
        <v>0</v>
      </c>
      <c r="G197" s="4">
        <v>8.2283200000000001E-2</v>
      </c>
      <c r="H197" s="27">
        <f t="shared" si="17"/>
        <v>14.291191883640888</v>
      </c>
      <c r="I197" s="27">
        <f t="shared" si="18"/>
        <v>91.918808116359116</v>
      </c>
      <c r="J197" s="30">
        <f t="shared" si="19"/>
        <v>0</v>
      </c>
    </row>
    <row r="198" spans="1:10" x14ac:dyDescent="0.2">
      <c r="A198" s="12">
        <v>13969</v>
      </c>
      <c r="B198" s="7">
        <v>0</v>
      </c>
      <c r="C198" s="5">
        <v>83.1758433209</v>
      </c>
      <c r="D198" s="3">
        <v>12.37871</v>
      </c>
      <c r="E198" s="27">
        <f t="shared" si="16"/>
        <v>70.797133320900002</v>
      </c>
      <c r="F198" s="27">
        <f t="shared" si="15"/>
        <v>0</v>
      </c>
      <c r="G198" s="3">
        <v>8.1443299999999996E-2</v>
      </c>
      <c r="H198" s="27">
        <f t="shared" si="17"/>
        <v>15.199175377225629</v>
      </c>
      <c r="I198" s="27">
        <f t="shared" si="18"/>
        <v>86.928124622774376</v>
      </c>
      <c r="J198" s="30">
        <f t="shared" si="19"/>
        <v>0</v>
      </c>
    </row>
    <row r="199" spans="1:10" x14ac:dyDescent="0.2">
      <c r="A199" s="12">
        <v>14061</v>
      </c>
      <c r="B199" s="8">
        <v>7.5999999999999998E-2</v>
      </c>
      <c r="C199" s="6">
        <v>84.176821583700004</v>
      </c>
      <c r="D199" s="4">
        <v>13.193300000000001</v>
      </c>
      <c r="E199" s="28">
        <f t="shared" si="16"/>
        <v>70.983521583699996</v>
      </c>
      <c r="F199" s="28">
        <f t="shared" si="15"/>
        <v>6.3974384403612E-2</v>
      </c>
      <c r="G199" s="4">
        <v>8.0921900000000005E-2</v>
      </c>
      <c r="H199" s="27">
        <f t="shared" si="17"/>
        <v>16.303744721762587</v>
      </c>
      <c r="I199" s="27">
        <f t="shared" si="18"/>
        <v>87.718555278237403</v>
      </c>
      <c r="J199" s="30">
        <f t="shared" si="19"/>
        <v>7.9056948000000002E-2</v>
      </c>
    </row>
    <row r="200" spans="1:10" x14ac:dyDescent="0.2">
      <c r="A200" s="12">
        <v>14153</v>
      </c>
      <c r="B200" s="7">
        <v>0</v>
      </c>
      <c r="C200" s="5">
        <v>89.462513101500008</v>
      </c>
      <c r="D200" s="3">
        <v>15.155239999999999</v>
      </c>
      <c r="E200" s="27">
        <f t="shared" si="16"/>
        <v>74.307273101500016</v>
      </c>
      <c r="F200" s="27">
        <f t="shared" si="15"/>
        <v>0</v>
      </c>
      <c r="G200" s="3">
        <v>8.1140500000000004E-2</v>
      </c>
      <c r="H200" s="27">
        <f t="shared" si="17"/>
        <v>18.677774970575729</v>
      </c>
      <c r="I200" s="27">
        <f t="shared" si="18"/>
        <v>91.578525029424284</v>
      </c>
      <c r="J200" s="30">
        <f t="shared" si="19"/>
        <v>0</v>
      </c>
    </row>
    <row r="201" spans="1:10" x14ac:dyDescent="0.2">
      <c r="A201" s="12">
        <v>14245</v>
      </c>
      <c r="B201" s="8">
        <v>0</v>
      </c>
      <c r="C201" s="6">
        <v>92.719055510400011</v>
      </c>
      <c r="D201" s="4">
        <v>16.072749999999999</v>
      </c>
      <c r="E201" s="28">
        <f t="shared" si="16"/>
        <v>76.646305510400012</v>
      </c>
      <c r="F201" s="28">
        <f t="shared" si="15"/>
        <v>0</v>
      </c>
      <c r="G201" s="4">
        <v>8.0854400000000007E-2</v>
      </c>
      <c r="H201" s="27">
        <f t="shared" si="17"/>
        <v>19.878633692167647</v>
      </c>
      <c r="I201" s="27">
        <f t="shared" si="18"/>
        <v>94.795466307832356</v>
      </c>
      <c r="J201" s="30">
        <f t="shared" si="19"/>
        <v>0</v>
      </c>
    </row>
    <row r="202" spans="1:10" x14ac:dyDescent="0.2">
      <c r="A202" s="12">
        <v>14334</v>
      </c>
      <c r="B202" s="7">
        <v>0.5</v>
      </c>
      <c r="C202" s="5">
        <v>91.164503174399997</v>
      </c>
      <c r="D202" s="3">
        <v>15.559710000000001</v>
      </c>
      <c r="E202" s="27">
        <f t="shared" si="16"/>
        <v>75.604793174400001</v>
      </c>
      <c r="F202" s="27">
        <f t="shared" ref="F202:F245" si="20">IF(B202="","",B202/100*C202)</f>
        <v>0.45582251587200001</v>
      </c>
      <c r="G202" s="3">
        <v>8.0372700000000005E-2</v>
      </c>
      <c r="H202" s="27">
        <f t="shared" si="17"/>
        <v>19.359446677789844</v>
      </c>
      <c r="I202" s="27">
        <f t="shared" si="18"/>
        <v>94.067753322210152</v>
      </c>
      <c r="J202" s="30">
        <f t="shared" si="19"/>
        <v>0.56713599999999997</v>
      </c>
    </row>
    <row r="203" spans="1:10" x14ac:dyDescent="0.2">
      <c r="A203" s="12">
        <v>14426</v>
      </c>
      <c r="B203" s="8">
        <v>0</v>
      </c>
      <c r="C203" s="6">
        <v>91.468782521600005</v>
      </c>
      <c r="D203" s="4">
        <v>15.39068</v>
      </c>
      <c r="E203" s="28">
        <f t="shared" si="16"/>
        <v>76.078102521600002</v>
      </c>
      <c r="F203" s="28">
        <f t="shared" si="20"/>
        <v>0</v>
      </c>
      <c r="G203" s="4">
        <v>7.9700800000000002E-2</v>
      </c>
      <c r="H203" s="27">
        <f t="shared" si="17"/>
        <v>19.310571537550437</v>
      </c>
      <c r="I203" s="27">
        <f t="shared" si="18"/>
        <v>95.454628462449563</v>
      </c>
      <c r="J203" s="30">
        <f t="shared" si="19"/>
        <v>0</v>
      </c>
    </row>
    <row r="204" spans="1:10" x14ac:dyDescent="0.2">
      <c r="A204" s="12">
        <v>14518</v>
      </c>
      <c r="B204" s="7">
        <v>0.7</v>
      </c>
      <c r="C204" s="5">
        <v>95.016564388799992</v>
      </c>
      <c r="D204" s="3">
        <v>14.71604</v>
      </c>
      <c r="E204" s="27">
        <f t="shared" si="16"/>
        <v>80.3005243888</v>
      </c>
      <c r="F204" s="27">
        <f t="shared" si="20"/>
        <v>0.6651159507215999</v>
      </c>
      <c r="G204" s="3">
        <v>8.0330399999999996E-2</v>
      </c>
      <c r="H204" s="27">
        <f t="shared" si="17"/>
        <v>18.319390915518905</v>
      </c>
      <c r="I204" s="27">
        <f t="shared" si="18"/>
        <v>99.962809084481094</v>
      </c>
      <c r="J204" s="30">
        <f t="shared" si="19"/>
        <v>0.82797539999999981</v>
      </c>
    </row>
    <row r="205" spans="1:10" x14ac:dyDescent="0.2">
      <c r="A205" s="12">
        <v>14610</v>
      </c>
      <c r="B205" s="8">
        <v>0</v>
      </c>
      <c r="C205" s="6">
        <v>96.262280994799994</v>
      </c>
      <c r="D205" s="4">
        <v>15.133570000000001</v>
      </c>
      <c r="E205" s="28">
        <f t="shared" si="16"/>
        <v>81.128710994799988</v>
      </c>
      <c r="F205" s="28">
        <f t="shared" si="20"/>
        <v>0</v>
      </c>
      <c r="G205" s="4">
        <v>8.0916199999999994E-2</v>
      </c>
      <c r="H205" s="27">
        <f t="shared" si="17"/>
        <v>18.702769037596923</v>
      </c>
      <c r="I205" s="27">
        <f t="shared" si="18"/>
        <v>100.26263096240307</v>
      </c>
      <c r="J205" s="30">
        <f t="shared" si="19"/>
        <v>0</v>
      </c>
    </row>
    <row r="206" spans="1:10" x14ac:dyDescent="0.2">
      <c r="A206" s="12">
        <v>14700</v>
      </c>
      <c r="B206" s="7">
        <v>0</v>
      </c>
      <c r="C206" s="5">
        <v>99.611889773999991</v>
      </c>
      <c r="D206" s="3">
        <v>15.153029999999999</v>
      </c>
      <c r="E206" s="27">
        <f t="shared" si="16"/>
        <v>84.45885977399999</v>
      </c>
      <c r="F206" s="27">
        <f t="shared" si="20"/>
        <v>0</v>
      </c>
      <c r="G206" s="3">
        <v>8.0688499999999996E-2</v>
      </c>
      <c r="H206" s="27">
        <f t="shared" si="17"/>
        <v>18.779665008024686</v>
      </c>
      <c r="I206" s="27">
        <f t="shared" si="18"/>
        <v>104.6727349919753</v>
      </c>
      <c r="J206" s="30">
        <f t="shared" si="19"/>
        <v>0</v>
      </c>
    </row>
    <row r="207" spans="1:10" x14ac:dyDescent="0.2">
      <c r="A207" s="12">
        <v>14792</v>
      </c>
      <c r="B207" s="8">
        <v>31.6</v>
      </c>
      <c r="C207" s="6">
        <v>100.77275545200001</v>
      </c>
      <c r="D207" s="4">
        <v>14.81771</v>
      </c>
      <c r="E207" s="28">
        <f t="shared" si="16"/>
        <v>85.955045452000007</v>
      </c>
      <c r="F207" s="28">
        <f t="shared" si="20"/>
        <v>31.844190722832003</v>
      </c>
      <c r="G207" s="4">
        <v>8.1208100000000005E-2</v>
      </c>
      <c r="H207" s="27">
        <f t="shared" si="17"/>
        <v>18.246591165167022</v>
      </c>
      <c r="I207" s="27">
        <f t="shared" si="18"/>
        <v>105.84540883483298</v>
      </c>
      <c r="J207" s="30">
        <f t="shared" si="19"/>
        <v>39.213072000000004</v>
      </c>
    </row>
    <row r="208" spans="1:10" x14ac:dyDescent="0.2">
      <c r="A208" s="12">
        <v>14884</v>
      </c>
      <c r="B208" s="7">
        <v>0</v>
      </c>
      <c r="C208" s="5">
        <v>104.04986173010002</v>
      </c>
      <c r="D208" s="3">
        <v>14.90522</v>
      </c>
      <c r="E208" s="27">
        <f t="shared" si="16"/>
        <v>89.14464173010002</v>
      </c>
      <c r="F208" s="27">
        <f t="shared" si="20"/>
        <v>0</v>
      </c>
      <c r="G208" s="3">
        <v>8.1330700000000006E-2</v>
      </c>
      <c r="H208" s="27">
        <f t="shared" si="17"/>
        <v>18.326683527868319</v>
      </c>
      <c r="I208" s="27">
        <f t="shared" si="18"/>
        <v>109.60761647213171</v>
      </c>
      <c r="J208" s="30">
        <f t="shared" si="19"/>
        <v>0</v>
      </c>
    </row>
    <row r="209" spans="1:10" x14ac:dyDescent="0.2">
      <c r="A209" s="12">
        <v>14976</v>
      </c>
      <c r="B209" s="8">
        <v>4.9000000000000004</v>
      </c>
      <c r="C209" s="6">
        <v>107.4048980851</v>
      </c>
      <c r="D209" s="4">
        <v>17.52403</v>
      </c>
      <c r="E209" s="28">
        <f t="shared" si="16"/>
        <v>89.880868085100005</v>
      </c>
      <c r="F209" s="28">
        <f t="shared" si="20"/>
        <v>5.2628400061698999</v>
      </c>
      <c r="G209" s="4">
        <v>8.2012699999999994E-2</v>
      </c>
      <c r="H209" s="27">
        <f t="shared" si="17"/>
        <v>21.367458942334544</v>
      </c>
      <c r="I209" s="27">
        <f t="shared" si="18"/>
        <v>109.59384105766547</v>
      </c>
      <c r="J209" s="30">
        <f t="shared" si="19"/>
        <v>6.4171037000000002</v>
      </c>
    </row>
    <row r="210" spans="1:10" x14ac:dyDescent="0.2">
      <c r="A210" s="12">
        <v>15065</v>
      </c>
      <c r="B210" s="7">
        <v>7</v>
      </c>
      <c r="C210" s="5">
        <v>115.3589861424</v>
      </c>
      <c r="D210" s="3">
        <v>21.094049999999999</v>
      </c>
      <c r="E210" s="27">
        <f t="shared" si="16"/>
        <v>94.264936142400003</v>
      </c>
      <c r="F210" s="27">
        <f t="shared" si="20"/>
        <v>8.0751290299680001</v>
      </c>
      <c r="G210" s="3">
        <v>8.3268599999999998E-2</v>
      </c>
      <c r="H210" s="27">
        <f t="shared" si="17"/>
        <v>25.332538315763685</v>
      </c>
      <c r="I210" s="27">
        <f t="shared" si="18"/>
        <v>113.20586168423631</v>
      </c>
      <c r="J210" s="30">
        <f t="shared" si="19"/>
        <v>9.6976879999999994</v>
      </c>
    </row>
    <row r="211" spans="1:10" x14ac:dyDescent="0.2">
      <c r="A211" s="12">
        <v>15157</v>
      </c>
      <c r="B211" s="8">
        <v>44.3</v>
      </c>
      <c r="C211" s="6">
        <v>126.1864260909</v>
      </c>
      <c r="D211" s="4">
        <v>24.174469999999999</v>
      </c>
      <c r="E211" s="28">
        <f t="shared" si="16"/>
        <v>102.0119560909</v>
      </c>
      <c r="F211" s="28">
        <f t="shared" si="20"/>
        <v>55.900586758268695</v>
      </c>
      <c r="G211" s="4">
        <v>8.5535100000000003E-2</v>
      </c>
      <c r="H211" s="27">
        <f t="shared" si="17"/>
        <v>28.262631364200193</v>
      </c>
      <c r="I211" s="27">
        <f t="shared" si="18"/>
        <v>119.2632686357998</v>
      </c>
      <c r="J211" s="30">
        <f t="shared" si="19"/>
        <v>65.353973699999997</v>
      </c>
    </row>
    <row r="212" spans="1:10" x14ac:dyDescent="0.2">
      <c r="A212" s="12">
        <v>15249</v>
      </c>
      <c r="B212" s="7">
        <v>0</v>
      </c>
      <c r="C212" s="5">
        <v>133.23429812000001</v>
      </c>
      <c r="D212" s="3">
        <v>29.299589999999998</v>
      </c>
      <c r="E212" s="27">
        <f t="shared" si="16"/>
        <v>103.93470812000001</v>
      </c>
      <c r="F212" s="27">
        <f t="shared" si="20"/>
        <v>0</v>
      </c>
      <c r="G212" s="3">
        <v>8.7992799999999996E-2</v>
      </c>
      <c r="H212" s="27">
        <f t="shared" si="17"/>
        <v>33.297712994699566</v>
      </c>
      <c r="I212" s="27">
        <f t="shared" si="18"/>
        <v>118.11728700530045</v>
      </c>
      <c r="J212" s="30">
        <f t="shared" si="19"/>
        <v>0</v>
      </c>
    </row>
    <row r="213" spans="1:10" x14ac:dyDescent="0.2">
      <c r="A213" s="12">
        <v>15341</v>
      </c>
      <c r="B213" s="8">
        <v>97</v>
      </c>
      <c r="C213" s="6">
        <v>143.41674522449998</v>
      </c>
      <c r="D213" s="4">
        <v>37.031880000000001</v>
      </c>
      <c r="E213" s="28">
        <f t="shared" si="16"/>
        <v>106.38486522449998</v>
      </c>
      <c r="F213" s="28">
        <f t="shared" si="20"/>
        <v>139.11424286776497</v>
      </c>
      <c r="G213" s="4">
        <v>9.0403499999999998E-2</v>
      </c>
      <c r="H213" s="27">
        <f t="shared" si="17"/>
        <v>40.962883074217267</v>
      </c>
      <c r="I213" s="27">
        <f t="shared" si="18"/>
        <v>117.67781692578272</v>
      </c>
      <c r="J213" s="30">
        <f t="shared" si="19"/>
        <v>153.88147899999998</v>
      </c>
    </row>
    <row r="214" spans="1:10" x14ac:dyDescent="0.2">
      <c r="A214" s="12">
        <v>15430</v>
      </c>
      <c r="B214" s="7">
        <v>0</v>
      </c>
      <c r="C214" s="5">
        <v>147.13633268749999</v>
      </c>
      <c r="D214" s="3">
        <v>43.538409999999999</v>
      </c>
      <c r="E214" s="27">
        <f t="shared" si="16"/>
        <v>103.59792268749999</v>
      </c>
      <c r="F214" s="27">
        <f t="shared" si="20"/>
        <v>0</v>
      </c>
      <c r="G214" s="3">
        <v>9.19243E-2</v>
      </c>
      <c r="H214" s="27">
        <f t="shared" si="17"/>
        <v>47.363330479535875</v>
      </c>
      <c r="I214" s="27">
        <f t="shared" si="18"/>
        <v>112.69916952046411</v>
      </c>
      <c r="J214" s="30">
        <f t="shared" si="19"/>
        <v>0</v>
      </c>
    </row>
    <row r="215" spans="1:10" x14ac:dyDescent="0.2">
      <c r="A215" s="12">
        <v>15522</v>
      </c>
      <c r="B215" s="8">
        <v>29</v>
      </c>
      <c r="C215" s="6">
        <v>160.10321553239999</v>
      </c>
      <c r="D215" s="4">
        <v>58.917160000000003</v>
      </c>
      <c r="E215" s="28">
        <f t="shared" si="16"/>
        <v>101.18605553239999</v>
      </c>
      <c r="F215" s="28">
        <f t="shared" si="20"/>
        <v>46.429932504395993</v>
      </c>
      <c r="G215" s="4">
        <v>9.3379799999999999E-2</v>
      </c>
      <c r="H215" s="27">
        <f t="shared" si="17"/>
        <v>63.094116714749873</v>
      </c>
      <c r="I215" s="27">
        <f t="shared" si="18"/>
        <v>108.35968328525011</v>
      </c>
      <c r="J215" s="30">
        <f t="shared" si="19"/>
        <v>49.72160199999999</v>
      </c>
    </row>
    <row r="216" spans="1:10" x14ac:dyDescent="0.2">
      <c r="A216" s="12">
        <v>15614</v>
      </c>
      <c r="B216" s="7">
        <v>66.2</v>
      </c>
      <c r="C216" s="5">
        <v>171.107682141</v>
      </c>
      <c r="D216" s="3">
        <v>74.504099999999994</v>
      </c>
      <c r="E216" s="27">
        <f t="shared" si="16"/>
        <v>96.603582141000004</v>
      </c>
      <c r="F216" s="27">
        <f t="shared" si="20"/>
        <v>113.27328557734201</v>
      </c>
      <c r="G216" s="3">
        <v>9.4033500000000006E-2</v>
      </c>
      <c r="H216" s="27">
        <f t="shared" si="17"/>
        <v>79.231444113002269</v>
      </c>
      <c r="I216" s="27">
        <f t="shared" si="18"/>
        <v>102.73315588699772</v>
      </c>
      <c r="J216" s="30">
        <f t="shared" si="19"/>
        <v>120.4605652</v>
      </c>
    </row>
    <row r="217" spans="1:10" x14ac:dyDescent="0.2">
      <c r="A217" s="12">
        <v>15706</v>
      </c>
      <c r="B217" s="8">
        <v>0</v>
      </c>
      <c r="C217" s="6">
        <v>186.30183495840001</v>
      </c>
      <c r="D217" s="4">
        <v>85.040329999999997</v>
      </c>
      <c r="E217" s="28">
        <f t="shared" si="16"/>
        <v>101.26150495840001</v>
      </c>
      <c r="F217" s="28">
        <f t="shared" si="20"/>
        <v>0</v>
      </c>
      <c r="G217" s="4">
        <v>9.5422400000000004E-2</v>
      </c>
      <c r="H217" s="27">
        <f t="shared" si="17"/>
        <v>89.119881704924623</v>
      </c>
      <c r="I217" s="27">
        <f t="shared" si="18"/>
        <v>106.11921829507537</v>
      </c>
      <c r="J217" s="30">
        <f t="shared" si="19"/>
        <v>0</v>
      </c>
    </row>
    <row r="218" spans="1:10" x14ac:dyDescent="0.2">
      <c r="A218" s="12">
        <v>15795</v>
      </c>
      <c r="B218" s="7">
        <v>23</v>
      </c>
      <c r="C218" s="5">
        <v>192.0252237078</v>
      </c>
      <c r="D218" s="3">
        <v>93.416520000000006</v>
      </c>
      <c r="E218" s="27">
        <f t="shared" si="16"/>
        <v>98.60870370779999</v>
      </c>
      <c r="F218" s="27">
        <f t="shared" si="20"/>
        <v>44.165801452794</v>
      </c>
      <c r="G218" s="3">
        <v>9.6239400000000003E-2</v>
      </c>
      <c r="H218" s="27">
        <f t="shared" si="17"/>
        <v>97.066814631013912</v>
      </c>
      <c r="I218" s="27">
        <f t="shared" si="18"/>
        <v>102.46188536898609</v>
      </c>
      <c r="J218" s="30">
        <f t="shared" si="19"/>
        <v>45.891601000000001</v>
      </c>
    </row>
    <row r="219" spans="1:10" x14ac:dyDescent="0.2">
      <c r="A219" s="12">
        <v>15887</v>
      </c>
      <c r="B219" s="8">
        <v>0</v>
      </c>
      <c r="C219" s="6">
        <v>201.64684753150001</v>
      </c>
      <c r="D219" s="4">
        <v>97.693010000000001</v>
      </c>
      <c r="E219" s="28">
        <f t="shared" si="16"/>
        <v>103.95383753150001</v>
      </c>
      <c r="F219" s="28">
        <f t="shared" si="20"/>
        <v>0</v>
      </c>
      <c r="G219" s="4">
        <v>9.8735900000000001E-2</v>
      </c>
      <c r="H219" s="27">
        <f t="shared" si="17"/>
        <v>98.943758045452569</v>
      </c>
      <c r="I219" s="27">
        <f t="shared" si="18"/>
        <v>105.28474195454746</v>
      </c>
      <c r="J219" s="30">
        <f t="shared" si="19"/>
        <v>0</v>
      </c>
    </row>
    <row r="220" spans="1:10" x14ac:dyDescent="0.2">
      <c r="A220" s="12">
        <v>15979</v>
      </c>
      <c r="B220" s="7">
        <v>0</v>
      </c>
      <c r="C220" s="5">
        <v>205.89175001520002</v>
      </c>
      <c r="D220" s="3">
        <v>98.466899999999995</v>
      </c>
      <c r="E220" s="27">
        <f t="shared" si="16"/>
        <v>107.42485001520002</v>
      </c>
      <c r="F220" s="27">
        <f t="shared" si="20"/>
        <v>0</v>
      </c>
      <c r="G220" s="3">
        <v>9.8208400000000001E-2</v>
      </c>
      <c r="H220" s="27">
        <f t="shared" si="17"/>
        <v>100.26321577380347</v>
      </c>
      <c r="I220" s="27">
        <f t="shared" si="18"/>
        <v>109.38458422619657</v>
      </c>
      <c r="J220" s="30">
        <f t="shared" si="19"/>
        <v>0</v>
      </c>
    </row>
    <row r="221" spans="1:10" x14ac:dyDescent="0.2">
      <c r="A221" s="12">
        <v>16071</v>
      </c>
      <c r="B221" s="8">
        <v>0</v>
      </c>
      <c r="C221" s="6">
        <v>213.08538630000001</v>
      </c>
      <c r="D221" s="4">
        <v>102.8236</v>
      </c>
      <c r="E221" s="28">
        <f t="shared" si="16"/>
        <v>110.26178630000001</v>
      </c>
      <c r="F221" s="28">
        <f t="shared" si="20"/>
        <v>0</v>
      </c>
      <c r="G221" s="4">
        <v>9.8616400000000007E-2</v>
      </c>
      <c r="H221" s="27">
        <f t="shared" si="17"/>
        <v>104.26622752402237</v>
      </c>
      <c r="I221" s="27">
        <f t="shared" si="18"/>
        <v>111.80877247597763</v>
      </c>
      <c r="J221" s="30">
        <f t="shared" si="19"/>
        <v>0</v>
      </c>
    </row>
    <row r="222" spans="1:10" x14ac:dyDescent="0.2">
      <c r="A222" s="12">
        <v>16161</v>
      </c>
      <c r="B222" s="7">
        <v>0</v>
      </c>
      <c r="C222" s="5">
        <v>218.04467200560001</v>
      </c>
      <c r="D222" s="3">
        <v>106.6704</v>
      </c>
      <c r="E222" s="27">
        <f t="shared" si="16"/>
        <v>111.37427200560001</v>
      </c>
      <c r="F222" s="27">
        <f t="shared" si="20"/>
        <v>0</v>
      </c>
      <c r="G222" s="3">
        <v>9.9021600000000001E-2</v>
      </c>
      <c r="H222" s="27">
        <f t="shared" si="17"/>
        <v>107.72437528781599</v>
      </c>
      <c r="I222" s="27">
        <f t="shared" si="18"/>
        <v>112.47472471218401</v>
      </c>
      <c r="J222" s="30">
        <f t="shared" si="19"/>
        <v>0</v>
      </c>
    </row>
    <row r="223" spans="1:10" x14ac:dyDescent="0.2">
      <c r="A223" s="12">
        <v>16253</v>
      </c>
      <c r="B223" s="8">
        <v>-34</v>
      </c>
      <c r="C223" s="6">
        <v>222.3871529832</v>
      </c>
      <c r="D223" s="4">
        <v>108.3807</v>
      </c>
      <c r="E223" s="28">
        <f t="shared" si="16"/>
        <v>114.00645298319999</v>
      </c>
      <c r="F223" s="28">
        <f t="shared" si="20"/>
        <v>-75.611632014288006</v>
      </c>
      <c r="G223" s="4">
        <v>0.1000056</v>
      </c>
      <c r="H223" s="27">
        <f t="shared" si="17"/>
        <v>108.37463102066285</v>
      </c>
      <c r="I223" s="27">
        <f t="shared" si="18"/>
        <v>114.00006897933714</v>
      </c>
      <c r="J223" s="30">
        <f t="shared" si="19"/>
        <v>-75.607398000000003</v>
      </c>
    </row>
    <row r="224" spans="1:10" x14ac:dyDescent="0.2">
      <c r="A224" s="12">
        <v>16345</v>
      </c>
      <c r="B224" s="7">
        <v>0</v>
      </c>
      <c r="C224" s="5">
        <v>227.59127193599997</v>
      </c>
      <c r="D224" s="3">
        <v>109.27589999999999</v>
      </c>
      <c r="E224" s="27">
        <f t="shared" si="16"/>
        <v>118.31537193599998</v>
      </c>
      <c r="F224" s="27">
        <f t="shared" si="20"/>
        <v>0</v>
      </c>
      <c r="G224" s="3">
        <v>0.101003</v>
      </c>
      <c r="H224" s="27">
        <f t="shared" si="17"/>
        <v>108.19074680950071</v>
      </c>
      <c r="I224" s="27">
        <f t="shared" si="18"/>
        <v>117.14045319049927</v>
      </c>
      <c r="J224" s="30">
        <f t="shared" si="19"/>
        <v>0</v>
      </c>
    </row>
    <row r="225" spans="1:10" x14ac:dyDescent="0.2">
      <c r="A225" s="12">
        <v>16437</v>
      </c>
      <c r="B225" s="8">
        <v>19.399999999999999</v>
      </c>
      <c r="C225" s="6">
        <v>230.24689498470002</v>
      </c>
      <c r="D225" s="4">
        <v>110.4729</v>
      </c>
      <c r="E225" s="28">
        <f t="shared" si="16"/>
        <v>119.77399498470002</v>
      </c>
      <c r="F225" s="28">
        <f t="shared" si="20"/>
        <v>44.667897627031799</v>
      </c>
      <c r="G225" s="4">
        <v>0.10104970000000001</v>
      </c>
      <c r="H225" s="27">
        <f t="shared" si="17"/>
        <v>109.32531219785908</v>
      </c>
      <c r="I225" s="27">
        <f t="shared" si="18"/>
        <v>118.52978780214096</v>
      </c>
      <c r="J225" s="30">
        <f t="shared" si="19"/>
        <v>44.203889400000001</v>
      </c>
    </row>
    <row r="226" spans="1:10" x14ac:dyDescent="0.2">
      <c r="A226" s="12">
        <v>16526</v>
      </c>
      <c r="B226" s="7">
        <v>0</v>
      </c>
      <c r="C226" s="5">
        <v>235.2379054374</v>
      </c>
      <c r="D226" s="3">
        <v>110.6101</v>
      </c>
      <c r="E226" s="27">
        <f t="shared" si="16"/>
        <v>124.6278054374</v>
      </c>
      <c r="F226" s="27">
        <f t="shared" si="20"/>
        <v>0</v>
      </c>
      <c r="G226" s="3">
        <v>0.10110180000000001</v>
      </c>
      <c r="H226" s="27">
        <f t="shared" si="17"/>
        <v>109.40467924408864</v>
      </c>
      <c r="I226" s="27">
        <f t="shared" si="18"/>
        <v>123.26962075591138</v>
      </c>
      <c r="J226" s="30">
        <f t="shared" si="19"/>
        <v>0</v>
      </c>
    </row>
    <row r="227" spans="1:10" x14ac:dyDescent="0.2">
      <c r="A227" s="12">
        <v>16618</v>
      </c>
      <c r="B227" s="8">
        <v>0</v>
      </c>
      <c r="C227" s="6">
        <v>238.28254522000003</v>
      </c>
      <c r="D227" s="4">
        <v>111.28530000000001</v>
      </c>
      <c r="E227" s="28">
        <f t="shared" si="16"/>
        <v>126.99724522000002</v>
      </c>
      <c r="F227" s="28">
        <f t="shared" si="20"/>
        <v>0</v>
      </c>
      <c r="G227" s="4">
        <v>0.101996</v>
      </c>
      <c r="H227" s="27">
        <f t="shared" si="17"/>
        <v>109.10751402015767</v>
      </c>
      <c r="I227" s="27">
        <f t="shared" si="18"/>
        <v>124.51198597984238</v>
      </c>
      <c r="J227" s="30">
        <f t="shared" si="19"/>
        <v>0</v>
      </c>
    </row>
    <row r="228" spans="1:10" x14ac:dyDescent="0.2">
      <c r="A228" s="12">
        <v>16710</v>
      </c>
      <c r="B228" s="7">
        <v>-41</v>
      </c>
      <c r="C228" s="5">
        <v>226.77592244300001</v>
      </c>
      <c r="D228" s="3">
        <v>95.284040000000005</v>
      </c>
      <c r="E228" s="27">
        <f t="shared" si="16"/>
        <v>131.49188244300001</v>
      </c>
      <c r="F228" s="27">
        <f t="shared" si="20"/>
        <v>-92.97812820163</v>
      </c>
      <c r="G228" s="3">
        <v>0.10356460000000001</v>
      </c>
      <c r="H228" s="27">
        <f t="shared" si="17"/>
        <v>92.004449396801604</v>
      </c>
      <c r="I228" s="27">
        <f t="shared" si="18"/>
        <v>126.9660506031984</v>
      </c>
      <c r="J228" s="30">
        <f t="shared" si="19"/>
        <v>-89.77790499999999</v>
      </c>
    </row>
    <row r="229" spans="1:10" x14ac:dyDescent="0.2">
      <c r="A229" s="12">
        <v>16802</v>
      </c>
      <c r="B229" s="8">
        <v>0</v>
      </c>
      <c r="C229" s="6">
        <v>211.66104248319999</v>
      </c>
      <c r="D229" s="4">
        <v>69.220500000000001</v>
      </c>
      <c r="E229" s="28">
        <f t="shared" si="16"/>
        <v>142.44054248319998</v>
      </c>
      <c r="F229" s="28">
        <f t="shared" si="20"/>
        <v>0</v>
      </c>
      <c r="G229" s="4">
        <v>0.1048576</v>
      </c>
      <c r="H229" s="27">
        <f t="shared" si="17"/>
        <v>66.013813018798828</v>
      </c>
      <c r="I229" s="27">
        <f t="shared" si="18"/>
        <v>135.84188698120116</v>
      </c>
      <c r="J229" s="30">
        <f t="shared" si="19"/>
        <v>0</v>
      </c>
    </row>
    <row r="230" spans="1:10" x14ac:dyDescent="0.2">
      <c r="A230" s="12">
        <v>16891</v>
      </c>
      <c r="B230" s="7">
        <v>0</v>
      </c>
      <c r="C230" s="5">
        <v>212.5594326216</v>
      </c>
      <c r="D230" s="3">
        <v>47.355049999999999</v>
      </c>
      <c r="E230" s="27">
        <f t="shared" si="16"/>
        <v>165.20438262159999</v>
      </c>
      <c r="F230" s="27">
        <f t="shared" si="20"/>
        <v>0</v>
      </c>
      <c r="G230" s="3">
        <v>0.1068402</v>
      </c>
      <c r="H230" s="27">
        <f t="shared" si="17"/>
        <v>44.323250986052074</v>
      </c>
      <c r="I230" s="27">
        <f t="shared" si="18"/>
        <v>154.62754901394794</v>
      </c>
      <c r="J230" s="30">
        <f t="shared" si="19"/>
        <v>0</v>
      </c>
    </row>
    <row r="231" spans="1:10" x14ac:dyDescent="0.2">
      <c r="A231" s="12">
        <v>16983</v>
      </c>
      <c r="B231" s="8">
        <v>0</v>
      </c>
      <c r="C231" s="6">
        <v>222.58759474620001</v>
      </c>
      <c r="D231" s="4">
        <v>41.589440000000003</v>
      </c>
      <c r="E231" s="28">
        <f t="shared" si="16"/>
        <v>180.99815474620002</v>
      </c>
      <c r="F231" s="28">
        <f t="shared" si="20"/>
        <v>0</v>
      </c>
      <c r="G231" s="4">
        <v>0.1100406</v>
      </c>
      <c r="H231" s="27">
        <f t="shared" si="17"/>
        <v>37.79463216303801</v>
      </c>
      <c r="I231" s="27">
        <f t="shared" si="18"/>
        <v>164.48306783696202</v>
      </c>
      <c r="J231" s="30">
        <f t="shared" si="19"/>
        <v>0</v>
      </c>
    </row>
    <row r="232" spans="1:10" x14ac:dyDescent="0.2">
      <c r="A232" s="12">
        <v>17075</v>
      </c>
      <c r="B232" s="7">
        <v>3.7</v>
      </c>
      <c r="C232" s="5">
        <v>234.41921709569999</v>
      </c>
      <c r="D232" s="3">
        <v>41.001730000000002</v>
      </c>
      <c r="E232" s="27">
        <f t="shared" si="16"/>
        <v>193.41748709569998</v>
      </c>
      <c r="F232" s="27">
        <f t="shared" si="20"/>
        <v>8.6735110325409011</v>
      </c>
      <c r="G232" s="3">
        <v>0.1204749</v>
      </c>
      <c r="H232" s="27">
        <f t="shared" si="17"/>
        <v>34.033421069450981</v>
      </c>
      <c r="I232" s="27">
        <f t="shared" si="18"/>
        <v>160.54587893054901</v>
      </c>
      <c r="J232" s="30">
        <f t="shared" si="19"/>
        <v>7.1994341000000004</v>
      </c>
    </row>
    <row r="233" spans="1:10" x14ac:dyDescent="0.2">
      <c r="A233" s="12">
        <v>17167</v>
      </c>
      <c r="B233" s="8">
        <v>0</v>
      </c>
      <c r="C233" s="6">
        <v>240.14837821679998</v>
      </c>
      <c r="D233" s="4">
        <v>42.853789999999996</v>
      </c>
      <c r="E233" s="28">
        <f t="shared" si="16"/>
        <v>197.29458821679998</v>
      </c>
      <c r="F233" s="28">
        <f t="shared" si="20"/>
        <v>0</v>
      </c>
      <c r="G233" s="4">
        <v>0.12736439999999999</v>
      </c>
      <c r="H233" s="27">
        <f t="shared" si="17"/>
        <v>33.646599834804697</v>
      </c>
      <c r="I233" s="27">
        <f t="shared" si="18"/>
        <v>154.9056001651953</v>
      </c>
      <c r="J233" s="30">
        <f t="shared" si="19"/>
        <v>0</v>
      </c>
    </row>
    <row r="234" spans="1:10" x14ac:dyDescent="0.2">
      <c r="A234" s="12">
        <v>17256</v>
      </c>
      <c r="B234" s="7">
        <v>0</v>
      </c>
      <c r="C234" s="5">
        <v>243.08927</v>
      </c>
      <c r="D234" s="3">
        <v>40.1</v>
      </c>
      <c r="E234" s="27">
        <f t="shared" si="16"/>
        <v>202.98927</v>
      </c>
      <c r="F234" s="27">
        <f t="shared" si="20"/>
        <v>0</v>
      </c>
      <c r="G234" s="3">
        <v>0.12565999999999999</v>
      </c>
      <c r="H234" s="27">
        <f t="shared" si="17"/>
        <v>31.911507241763491</v>
      </c>
      <c r="I234" s="27">
        <f t="shared" si="18"/>
        <v>161.53849275823652</v>
      </c>
      <c r="J234" s="30">
        <f t="shared" si="19"/>
        <v>0</v>
      </c>
    </row>
    <row r="235" spans="1:10" x14ac:dyDescent="0.2">
      <c r="A235" s="12">
        <v>17348</v>
      </c>
      <c r="B235" s="8">
        <v>7.8</v>
      </c>
      <c r="C235" s="6">
        <v>246.271635</v>
      </c>
      <c r="D235" s="4">
        <v>40.299999999999997</v>
      </c>
      <c r="E235" s="28">
        <f t="shared" si="16"/>
        <v>205.97163499999999</v>
      </c>
      <c r="F235" s="28">
        <f t="shared" si="20"/>
        <v>19.209187530000001</v>
      </c>
      <c r="G235" s="4">
        <v>0.12745000000000001</v>
      </c>
      <c r="H235" s="27">
        <f t="shared" si="17"/>
        <v>31.620243232640245</v>
      </c>
      <c r="I235" s="27">
        <f t="shared" si="18"/>
        <v>161.60975676735973</v>
      </c>
      <c r="J235" s="30">
        <f t="shared" si="19"/>
        <v>15.071939999999998</v>
      </c>
    </row>
    <row r="236" spans="1:10" x14ac:dyDescent="0.2">
      <c r="A236" s="12">
        <v>17440</v>
      </c>
      <c r="B236" s="7">
        <v>0</v>
      </c>
      <c r="C236" s="5">
        <v>250.10897099999997</v>
      </c>
      <c r="D236" s="3">
        <v>39.799999999999997</v>
      </c>
      <c r="E236" s="27">
        <f t="shared" si="16"/>
        <v>210.30897099999999</v>
      </c>
      <c r="F236" s="27">
        <f t="shared" si="20"/>
        <v>0</v>
      </c>
      <c r="G236" s="3">
        <v>0.12956999999999999</v>
      </c>
      <c r="H236" s="27">
        <f t="shared" si="17"/>
        <v>30.716986956857298</v>
      </c>
      <c r="I236" s="27">
        <f t="shared" si="18"/>
        <v>162.31301304314272</v>
      </c>
      <c r="J236" s="30">
        <f t="shared" si="19"/>
        <v>0</v>
      </c>
    </row>
    <row r="237" spans="1:10" x14ac:dyDescent="0.2">
      <c r="A237" s="12">
        <v>17532</v>
      </c>
      <c r="B237" s="8">
        <v>0</v>
      </c>
      <c r="C237" s="6">
        <v>260.30253199999999</v>
      </c>
      <c r="D237" s="4">
        <v>40</v>
      </c>
      <c r="E237" s="28">
        <f t="shared" si="16"/>
        <v>220.30253199999999</v>
      </c>
      <c r="F237" s="28">
        <f t="shared" si="20"/>
        <v>0</v>
      </c>
      <c r="G237" s="4">
        <v>0.13275999999999999</v>
      </c>
      <c r="H237" s="27">
        <f t="shared" si="17"/>
        <v>30.129557095510698</v>
      </c>
      <c r="I237" s="27">
        <f t="shared" si="18"/>
        <v>165.94044290448932</v>
      </c>
      <c r="J237" s="30">
        <f t="shared" si="19"/>
        <v>0</v>
      </c>
    </row>
    <row r="238" spans="1:10" x14ac:dyDescent="0.2">
      <c r="A238" s="12">
        <v>17622</v>
      </c>
      <c r="B238" s="7">
        <v>1.8</v>
      </c>
      <c r="C238" s="5">
        <v>266.17520500000001</v>
      </c>
      <c r="D238" s="3">
        <v>41.2</v>
      </c>
      <c r="E238" s="27">
        <f t="shared" si="16"/>
        <v>224.97520500000002</v>
      </c>
      <c r="F238" s="27">
        <f t="shared" si="20"/>
        <v>4.7911536900000007</v>
      </c>
      <c r="G238" s="3">
        <v>0.13378999999999999</v>
      </c>
      <c r="H238" s="27">
        <f t="shared" si="17"/>
        <v>30.794528739068696</v>
      </c>
      <c r="I238" s="27">
        <f t="shared" si="18"/>
        <v>168.15547126093134</v>
      </c>
      <c r="J238" s="30">
        <f t="shared" si="19"/>
        <v>3.5811000000000011</v>
      </c>
    </row>
    <row r="239" spans="1:10" x14ac:dyDescent="0.2">
      <c r="A239" s="12">
        <v>17714</v>
      </c>
      <c r="B239" s="8">
        <v>3.5</v>
      </c>
      <c r="C239" s="6">
        <v>272.89584300000001</v>
      </c>
      <c r="D239" s="4">
        <v>43.1</v>
      </c>
      <c r="E239" s="28">
        <f t="shared" si="16"/>
        <v>229.79584300000002</v>
      </c>
      <c r="F239" s="28">
        <f t="shared" si="20"/>
        <v>9.5513545050000008</v>
      </c>
      <c r="G239" s="4">
        <v>0.13497000000000001</v>
      </c>
      <c r="H239" s="27">
        <f t="shared" si="17"/>
        <v>31.93302215307105</v>
      </c>
      <c r="I239" s="27">
        <f t="shared" si="18"/>
        <v>170.25697784692895</v>
      </c>
      <c r="J239" s="30">
        <f t="shared" si="19"/>
        <v>7.0766499999999999</v>
      </c>
    </row>
    <row r="240" spans="1:10" x14ac:dyDescent="0.2">
      <c r="A240" s="12">
        <v>17806</v>
      </c>
      <c r="B240" s="7">
        <v>0</v>
      </c>
      <c r="C240" s="5">
        <v>279.50400400000001</v>
      </c>
      <c r="D240" s="3">
        <v>44.8</v>
      </c>
      <c r="E240" s="27">
        <f t="shared" si="16"/>
        <v>234.704004</v>
      </c>
      <c r="F240" s="27">
        <f t="shared" si="20"/>
        <v>0</v>
      </c>
      <c r="G240" s="3">
        <v>0.13747000000000001</v>
      </c>
      <c r="H240" s="27">
        <f t="shared" si="17"/>
        <v>32.588928493489483</v>
      </c>
      <c r="I240" s="27">
        <f t="shared" si="18"/>
        <v>170.73107150651052</v>
      </c>
      <c r="J240" s="30">
        <f t="shared" si="19"/>
        <v>0</v>
      </c>
    </row>
    <row r="241" spans="1:10" x14ac:dyDescent="0.2">
      <c r="A241" s="12">
        <v>17898</v>
      </c>
      <c r="B241" s="8">
        <v>0</v>
      </c>
      <c r="C241" s="6">
        <v>280.64751699999999</v>
      </c>
      <c r="D241" s="4">
        <v>46.8</v>
      </c>
      <c r="E241" s="28">
        <f t="shared" si="16"/>
        <v>233.84751699999998</v>
      </c>
      <c r="F241" s="28">
        <f t="shared" si="20"/>
        <v>0</v>
      </c>
      <c r="G241" s="4">
        <v>0.13789000000000001</v>
      </c>
      <c r="H241" s="27">
        <f t="shared" si="17"/>
        <v>33.940097178910719</v>
      </c>
      <c r="I241" s="27">
        <f t="shared" si="18"/>
        <v>169.58990282108923</v>
      </c>
      <c r="J241" s="30">
        <f t="shared" si="19"/>
        <v>0</v>
      </c>
    </row>
    <row r="242" spans="1:10" x14ac:dyDescent="0.2">
      <c r="A242" s="12">
        <v>17987</v>
      </c>
      <c r="B242" s="7">
        <v>0</v>
      </c>
      <c r="C242" s="5">
        <v>275.36877499999997</v>
      </c>
      <c r="D242" s="3">
        <v>48.8</v>
      </c>
      <c r="E242" s="27">
        <f t="shared" si="16"/>
        <v>226.56877499999996</v>
      </c>
      <c r="F242" s="27">
        <f t="shared" si="20"/>
        <v>0</v>
      </c>
      <c r="G242" s="3">
        <v>0.13716999999999999</v>
      </c>
      <c r="H242" s="27">
        <f t="shared" si="17"/>
        <v>35.5762921921703</v>
      </c>
      <c r="I242" s="27">
        <f t="shared" si="18"/>
        <v>165.17370780782969</v>
      </c>
      <c r="J242" s="30">
        <f t="shared" si="19"/>
        <v>0</v>
      </c>
    </row>
    <row r="243" spans="1:10" x14ac:dyDescent="0.2">
      <c r="A243" s="12">
        <v>18079</v>
      </c>
      <c r="B243" s="8">
        <v>0</v>
      </c>
      <c r="C243" s="6">
        <v>271.68863199999998</v>
      </c>
      <c r="D243" s="4">
        <v>50.6</v>
      </c>
      <c r="E243" s="28">
        <f t="shared" si="16"/>
        <v>221.08863199999999</v>
      </c>
      <c r="F243" s="28">
        <f t="shared" si="20"/>
        <v>0</v>
      </c>
      <c r="G243" s="4">
        <v>0.13578999999999999</v>
      </c>
      <c r="H243" s="27">
        <f t="shared" si="17"/>
        <v>37.263421459606747</v>
      </c>
      <c r="I243" s="27">
        <f t="shared" si="18"/>
        <v>162.81657854039327</v>
      </c>
      <c r="J243" s="30">
        <f t="shared" si="19"/>
        <v>0</v>
      </c>
    </row>
    <row r="244" spans="1:10" x14ac:dyDescent="0.2">
      <c r="A244" s="12">
        <v>18171</v>
      </c>
      <c r="B244" s="7">
        <v>0</v>
      </c>
      <c r="C244" s="5">
        <v>273.26005199999997</v>
      </c>
      <c r="D244" s="3">
        <v>50.6</v>
      </c>
      <c r="E244" s="27">
        <f t="shared" si="16"/>
        <v>222.66005199999998</v>
      </c>
      <c r="F244" s="27">
        <f t="shared" si="20"/>
        <v>0</v>
      </c>
      <c r="G244" s="3">
        <v>0.13508999999999999</v>
      </c>
      <c r="H244" s="27">
        <f t="shared" si="17"/>
        <v>37.456510474498486</v>
      </c>
      <c r="I244" s="27">
        <f t="shared" si="18"/>
        <v>164.82348952550154</v>
      </c>
      <c r="J244" s="30">
        <f t="shared" si="19"/>
        <v>0</v>
      </c>
    </row>
    <row r="245" spans="1:10" x14ac:dyDescent="0.2">
      <c r="A245" s="12">
        <v>18263</v>
      </c>
      <c r="B245" s="8">
        <v>-2</v>
      </c>
      <c r="C245" s="6">
        <v>270.99534599999998</v>
      </c>
      <c r="D245" s="4">
        <v>50.1</v>
      </c>
      <c r="E245" s="28">
        <f t="shared" si="16"/>
        <v>220.89534599999999</v>
      </c>
      <c r="F245" s="28">
        <f t="shared" si="20"/>
        <v>-5.4199069199999999</v>
      </c>
      <c r="G245" s="4">
        <v>0.13517999999999999</v>
      </c>
      <c r="H245" s="27">
        <f t="shared" si="17"/>
        <v>37.061695517088332</v>
      </c>
      <c r="I245" s="27">
        <f t="shared" si="18"/>
        <v>163.40830448291169</v>
      </c>
      <c r="J245" s="30">
        <f t="shared" si="19"/>
        <v>-4.0094000000000003</v>
      </c>
    </row>
    <row r="246" spans="1:10" x14ac:dyDescent="0.2">
      <c r="A246" s="12">
        <v>18352</v>
      </c>
      <c r="B246" s="7">
        <v>0</v>
      </c>
      <c r="C246" s="5">
        <v>281.21253999999999</v>
      </c>
      <c r="D246" s="3">
        <v>49.2</v>
      </c>
      <c r="E246" s="27">
        <f t="shared" si="16"/>
        <v>232.01254</v>
      </c>
      <c r="F246" s="27">
        <f t="shared" ref="F246:F265" si="21">IF(B246="","",B246/100*C246)</f>
        <v>0</v>
      </c>
      <c r="G246" s="3">
        <v>0.13489999999999999</v>
      </c>
      <c r="H246" s="27">
        <f t="shared" si="17"/>
        <v>36.471460340993332</v>
      </c>
      <c r="I246" s="27">
        <f t="shared" si="18"/>
        <v>171.98853965900668</v>
      </c>
      <c r="J246" s="30">
        <f t="shared" si="19"/>
        <v>0</v>
      </c>
    </row>
    <row r="247" spans="1:10" x14ac:dyDescent="0.2">
      <c r="A247" s="12">
        <v>18444</v>
      </c>
      <c r="B247" s="8">
        <v>7.7</v>
      </c>
      <c r="C247" s="6">
        <v>290.74208799999997</v>
      </c>
      <c r="D247" s="4">
        <v>49.9</v>
      </c>
      <c r="E247" s="28">
        <f t="shared" si="16"/>
        <v>240.84208799999996</v>
      </c>
      <c r="F247" s="28">
        <f t="shared" si="21"/>
        <v>22.387140775999995</v>
      </c>
      <c r="G247" s="4">
        <v>0.13538</v>
      </c>
      <c r="H247" s="27">
        <f t="shared" si="17"/>
        <v>36.859211109469634</v>
      </c>
      <c r="I247" s="27">
        <f t="shared" si="18"/>
        <v>177.90078889053032</v>
      </c>
      <c r="J247" s="30">
        <f t="shared" si="19"/>
        <v>16.536519999999996</v>
      </c>
    </row>
    <row r="248" spans="1:10" x14ac:dyDescent="0.2">
      <c r="A248" s="12">
        <v>18536</v>
      </c>
      <c r="B248" s="7">
        <v>179.4</v>
      </c>
      <c r="C248" s="5">
        <v>308.50892800000003</v>
      </c>
      <c r="D248" s="3">
        <v>50</v>
      </c>
      <c r="E248" s="27">
        <f t="shared" si="16"/>
        <v>258.50892800000003</v>
      </c>
      <c r="F248" s="27">
        <f t="shared" si="21"/>
        <v>553.46501683200006</v>
      </c>
      <c r="G248" s="3">
        <v>0.13832</v>
      </c>
      <c r="H248" s="27">
        <f t="shared" si="17"/>
        <v>36.148062463851936</v>
      </c>
      <c r="I248" s="27">
        <f t="shared" si="18"/>
        <v>186.89193753614808</v>
      </c>
      <c r="J248" s="30">
        <f t="shared" si="19"/>
        <v>400.13376000000005</v>
      </c>
    </row>
    <row r="249" spans="1:10" x14ac:dyDescent="0.2">
      <c r="A249" s="12">
        <v>18628</v>
      </c>
      <c r="B249" s="8">
        <v>124</v>
      </c>
      <c r="C249" s="6">
        <v>320.32206000000002</v>
      </c>
      <c r="D249" s="4">
        <v>53.9</v>
      </c>
      <c r="E249" s="28">
        <f t="shared" si="16"/>
        <v>266.42206000000004</v>
      </c>
      <c r="F249" s="28">
        <f t="shared" si="21"/>
        <v>397.1993544</v>
      </c>
      <c r="G249" s="4">
        <v>0.1409</v>
      </c>
      <c r="H249" s="27">
        <f t="shared" si="17"/>
        <v>38.254080908445701</v>
      </c>
      <c r="I249" s="27">
        <f t="shared" si="18"/>
        <v>189.08591909155433</v>
      </c>
      <c r="J249" s="30">
        <f t="shared" si="19"/>
        <v>281.90159999999997</v>
      </c>
    </row>
    <row r="250" spans="1:10" x14ac:dyDescent="0.2">
      <c r="A250" s="12">
        <v>18717</v>
      </c>
      <c r="B250" s="7">
        <v>4.0999999999999996</v>
      </c>
      <c r="C250" s="5">
        <v>336.36482000000001</v>
      </c>
      <c r="D250" s="3">
        <v>62.3</v>
      </c>
      <c r="E250" s="27">
        <f t="shared" si="16"/>
        <v>274.06482</v>
      </c>
      <c r="F250" s="27">
        <f t="shared" si="21"/>
        <v>13.790957619999999</v>
      </c>
      <c r="G250" s="3">
        <v>0.14596000000000001</v>
      </c>
      <c r="H250" s="27">
        <f t="shared" si="17"/>
        <v>42.68292682926829</v>
      </c>
      <c r="I250" s="27">
        <f t="shared" si="18"/>
        <v>187.76707317073169</v>
      </c>
      <c r="J250" s="30">
        <f t="shared" si="19"/>
        <v>9.4484499999999993</v>
      </c>
    </row>
    <row r="251" spans="1:10" x14ac:dyDescent="0.2">
      <c r="A251" s="12">
        <v>18809</v>
      </c>
      <c r="B251" s="8">
        <v>0</v>
      </c>
      <c r="C251" s="6">
        <v>344.45393999999999</v>
      </c>
      <c r="D251" s="4">
        <v>70</v>
      </c>
      <c r="E251" s="28">
        <f t="shared" si="16"/>
        <v>274.45393999999999</v>
      </c>
      <c r="F251" s="28">
        <f t="shared" si="21"/>
        <v>0</v>
      </c>
      <c r="G251" s="4">
        <v>0.14692</v>
      </c>
      <c r="H251" s="27">
        <f t="shared" si="17"/>
        <v>47.644976858154102</v>
      </c>
      <c r="I251" s="27">
        <f t="shared" si="18"/>
        <v>186.80502314184591</v>
      </c>
      <c r="J251" s="30">
        <f t="shared" si="19"/>
        <v>0</v>
      </c>
    </row>
    <row r="252" spans="1:10" x14ac:dyDescent="0.2">
      <c r="A252" s="12">
        <v>18901</v>
      </c>
      <c r="B252" s="7">
        <v>0</v>
      </c>
      <c r="C252" s="5">
        <v>351.76552800000002</v>
      </c>
      <c r="D252" s="3">
        <v>78.3</v>
      </c>
      <c r="E252" s="27">
        <f t="shared" si="16"/>
        <v>273.46552800000001</v>
      </c>
      <c r="F252" s="27">
        <f t="shared" si="21"/>
        <v>0</v>
      </c>
      <c r="G252" s="3">
        <v>0.14701</v>
      </c>
      <c r="H252" s="27">
        <f t="shared" si="17"/>
        <v>53.261682878715732</v>
      </c>
      <c r="I252" s="27">
        <f t="shared" si="18"/>
        <v>186.01831712128427</v>
      </c>
      <c r="J252" s="30">
        <f t="shared" si="19"/>
        <v>0</v>
      </c>
    </row>
    <row r="253" spans="1:10" x14ac:dyDescent="0.2">
      <c r="A253" s="12">
        <v>18993</v>
      </c>
      <c r="B253" s="8">
        <v>0</v>
      </c>
      <c r="C253" s="6">
        <v>356.57348899999994</v>
      </c>
      <c r="D253" s="4">
        <v>83.6</v>
      </c>
      <c r="E253" s="28">
        <f t="shared" si="16"/>
        <v>272.97348899999997</v>
      </c>
      <c r="F253" s="28">
        <f t="shared" si="21"/>
        <v>0</v>
      </c>
      <c r="G253" s="4">
        <v>0.14868999999999999</v>
      </c>
      <c r="H253" s="27">
        <f t="shared" si="17"/>
        <v>56.22435940547448</v>
      </c>
      <c r="I253" s="27">
        <f t="shared" si="18"/>
        <v>183.58564059452553</v>
      </c>
      <c r="J253" s="30">
        <f t="shared" si="19"/>
        <v>0</v>
      </c>
    </row>
    <row r="254" spans="1:10" x14ac:dyDescent="0.2">
      <c r="A254" s="12">
        <v>19083</v>
      </c>
      <c r="B254" s="7">
        <v>-0.5</v>
      </c>
      <c r="C254" s="5">
        <v>360.20480500000002</v>
      </c>
      <c r="D254" s="3">
        <v>85.3</v>
      </c>
      <c r="E254" s="27">
        <f t="shared" si="16"/>
        <v>274.90480500000001</v>
      </c>
      <c r="F254" s="27">
        <f t="shared" si="21"/>
        <v>-1.8010240250000003</v>
      </c>
      <c r="G254" s="3">
        <v>0.14863000000000001</v>
      </c>
      <c r="H254" s="27">
        <f t="shared" si="17"/>
        <v>57.390836304918246</v>
      </c>
      <c r="I254" s="27">
        <f t="shared" si="18"/>
        <v>184.95916369508174</v>
      </c>
      <c r="J254" s="30">
        <f t="shared" si="19"/>
        <v>-1.2117500000000001</v>
      </c>
    </row>
    <row r="255" spans="1:10" x14ac:dyDescent="0.2">
      <c r="A255" s="12">
        <v>19175</v>
      </c>
      <c r="B255" s="8">
        <v>-4.5999999999999996</v>
      </c>
      <c r="C255" s="6">
        <v>361.40937000000002</v>
      </c>
      <c r="D255" s="4">
        <v>89.2</v>
      </c>
      <c r="E255" s="28">
        <f t="shared" si="16"/>
        <v>272.20937000000004</v>
      </c>
      <c r="F255" s="28">
        <f t="shared" si="21"/>
        <v>-16.624831020000002</v>
      </c>
      <c r="G255" s="4">
        <v>0.14882000000000001</v>
      </c>
      <c r="H255" s="27">
        <f t="shared" si="17"/>
        <v>59.938180352103217</v>
      </c>
      <c r="I255" s="27">
        <f t="shared" si="18"/>
        <v>182.91181964789681</v>
      </c>
      <c r="J255" s="30">
        <f t="shared" si="19"/>
        <v>-11.171100000000001</v>
      </c>
    </row>
    <row r="256" spans="1:10" x14ac:dyDescent="0.2">
      <c r="A256" s="12">
        <v>19267</v>
      </c>
      <c r="B256" s="7">
        <v>0.8</v>
      </c>
      <c r="C256" s="5">
        <v>368.08912800000002</v>
      </c>
      <c r="D256" s="3">
        <v>91.2</v>
      </c>
      <c r="E256" s="27">
        <f t="shared" si="16"/>
        <v>276.88912800000003</v>
      </c>
      <c r="F256" s="27">
        <f t="shared" si="21"/>
        <v>2.9447130240000003</v>
      </c>
      <c r="G256" s="3">
        <v>0.15048</v>
      </c>
      <c r="H256" s="27">
        <f t="shared" si="17"/>
        <v>60.606060606060609</v>
      </c>
      <c r="I256" s="27">
        <f t="shared" si="18"/>
        <v>184.00393939393942</v>
      </c>
      <c r="J256" s="30">
        <f t="shared" si="19"/>
        <v>1.9568800000000004</v>
      </c>
    </row>
    <row r="257" spans="1:10" x14ac:dyDescent="0.2">
      <c r="A257" s="12">
        <v>19359</v>
      </c>
      <c r="B257" s="8">
        <v>0</v>
      </c>
      <c r="C257" s="6">
        <v>381.25902400000001</v>
      </c>
      <c r="D257" s="4">
        <v>93.7</v>
      </c>
      <c r="E257" s="28">
        <f t="shared" si="16"/>
        <v>287.55902400000002</v>
      </c>
      <c r="F257" s="28">
        <f t="shared" si="21"/>
        <v>0</v>
      </c>
      <c r="G257" s="4">
        <v>0.15090999999999999</v>
      </c>
      <c r="H257" s="27">
        <f t="shared" si="17"/>
        <v>62.089987409714404</v>
      </c>
      <c r="I257" s="27">
        <f t="shared" si="18"/>
        <v>190.55001259028563</v>
      </c>
      <c r="J257" s="30">
        <f t="shared" si="19"/>
        <v>0</v>
      </c>
    </row>
    <row r="258" spans="1:10" x14ac:dyDescent="0.2">
      <c r="A258" s="12">
        <v>19448</v>
      </c>
      <c r="B258" s="7">
        <v>-7.5</v>
      </c>
      <c r="C258" s="5">
        <v>388.48046400000004</v>
      </c>
      <c r="D258" s="3">
        <v>96</v>
      </c>
      <c r="E258" s="27">
        <f t="shared" ref="E258:E321" si="22">IF(C258="","",C258-D258)</f>
        <v>292.48046400000004</v>
      </c>
      <c r="F258" s="27">
        <f t="shared" si="21"/>
        <v>-29.136034800000001</v>
      </c>
      <c r="G258" s="3">
        <v>0.15096000000000001</v>
      </c>
      <c r="H258" s="27">
        <f t="shared" si="17"/>
        <v>63.593004769475357</v>
      </c>
      <c r="I258" s="27">
        <f t="shared" si="18"/>
        <v>193.74699523052467</v>
      </c>
      <c r="J258" s="30">
        <f t="shared" si="19"/>
        <v>-19.3005</v>
      </c>
    </row>
    <row r="259" spans="1:10" x14ac:dyDescent="0.2">
      <c r="A259" s="12">
        <v>19540</v>
      </c>
      <c r="B259" s="8">
        <v>-4.4000000000000004</v>
      </c>
      <c r="C259" s="6">
        <v>392.26687499999997</v>
      </c>
      <c r="D259" s="4">
        <v>98.2</v>
      </c>
      <c r="E259" s="28">
        <f t="shared" si="22"/>
        <v>294.06687499999998</v>
      </c>
      <c r="F259" s="28">
        <f t="shared" si="21"/>
        <v>-17.259742500000002</v>
      </c>
      <c r="G259" s="4">
        <v>0.15125</v>
      </c>
      <c r="H259" s="27">
        <f t="shared" ref="H259:H322" si="23">IF(D259="","",D259/(10*$G259))</f>
        <v>64.925619834710744</v>
      </c>
      <c r="I259" s="27">
        <f t="shared" ref="I259:I322" si="24">IF(E259="","",E259/(10*$G259))</f>
        <v>194.42438016528925</v>
      </c>
      <c r="J259" s="30">
        <f t="shared" ref="J259:J322" si="25">IF(F259="","",F259/(10*$G259))</f>
        <v>-11.411400000000002</v>
      </c>
    </row>
    <row r="260" spans="1:10" x14ac:dyDescent="0.2">
      <c r="A260" s="12">
        <v>19632</v>
      </c>
      <c r="B260" s="7">
        <v>-11.7</v>
      </c>
      <c r="C260" s="5">
        <v>391.68333200000001</v>
      </c>
      <c r="D260" s="3">
        <v>96.9</v>
      </c>
      <c r="E260" s="27">
        <f t="shared" si="22"/>
        <v>294.78333199999997</v>
      </c>
      <c r="F260" s="27">
        <f t="shared" si="21"/>
        <v>-45.826949843999998</v>
      </c>
      <c r="G260" s="3">
        <v>0.15187999999999999</v>
      </c>
      <c r="H260" s="27">
        <f t="shared" si="23"/>
        <v>63.800368712141172</v>
      </c>
      <c r="I260" s="27">
        <f t="shared" si="24"/>
        <v>194.08963128785882</v>
      </c>
      <c r="J260" s="30">
        <f t="shared" si="25"/>
        <v>-30.17313</v>
      </c>
    </row>
    <row r="261" spans="1:10" x14ac:dyDescent="0.2">
      <c r="A261" s="12">
        <v>19724</v>
      </c>
      <c r="B261" s="8">
        <v>-1</v>
      </c>
      <c r="C261" s="6">
        <v>386.53216200000003</v>
      </c>
      <c r="D261" s="4">
        <v>97</v>
      </c>
      <c r="E261" s="28">
        <f t="shared" si="22"/>
        <v>289.53216200000003</v>
      </c>
      <c r="F261" s="28">
        <f t="shared" si="21"/>
        <v>-3.8653216200000005</v>
      </c>
      <c r="G261" s="4">
        <v>0.15218999999999999</v>
      </c>
      <c r="H261" s="27">
        <f t="shared" si="23"/>
        <v>63.736119324528552</v>
      </c>
      <c r="I261" s="27">
        <f t="shared" si="24"/>
        <v>190.24388067547147</v>
      </c>
      <c r="J261" s="30">
        <f t="shared" si="25"/>
        <v>-2.5398000000000001</v>
      </c>
    </row>
    <row r="262" spans="1:10" x14ac:dyDescent="0.2">
      <c r="A262" s="12">
        <v>19813</v>
      </c>
      <c r="B262" s="7">
        <v>0</v>
      </c>
      <c r="C262" s="5">
        <v>385.92447999999996</v>
      </c>
      <c r="D262" s="3">
        <v>95.1</v>
      </c>
      <c r="E262" s="27">
        <f t="shared" si="22"/>
        <v>290.82447999999999</v>
      </c>
      <c r="F262" s="27">
        <f t="shared" si="21"/>
        <v>0</v>
      </c>
      <c r="G262" s="3">
        <v>0.15265999999999999</v>
      </c>
      <c r="H262" s="27">
        <f t="shared" si="23"/>
        <v>62.295296737848815</v>
      </c>
      <c r="I262" s="27">
        <f t="shared" si="24"/>
        <v>190.5047032621512</v>
      </c>
      <c r="J262" s="30">
        <f t="shared" si="25"/>
        <v>0</v>
      </c>
    </row>
    <row r="263" spans="1:10" x14ac:dyDescent="0.2">
      <c r="A263" s="12">
        <v>19905</v>
      </c>
      <c r="B263" s="8">
        <v>0</v>
      </c>
      <c r="C263" s="6">
        <v>386.71626699999996</v>
      </c>
      <c r="D263" s="4">
        <v>92.8</v>
      </c>
      <c r="E263" s="28">
        <f t="shared" si="22"/>
        <v>293.91626699999995</v>
      </c>
      <c r="F263" s="28">
        <f t="shared" si="21"/>
        <v>0</v>
      </c>
      <c r="G263" s="4">
        <v>0.15281</v>
      </c>
      <c r="H263" s="27">
        <f t="shared" si="23"/>
        <v>60.729009881552251</v>
      </c>
      <c r="I263" s="27">
        <f t="shared" si="24"/>
        <v>192.34099011844771</v>
      </c>
      <c r="J263" s="30">
        <f t="shared" si="25"/>
        <v>0</v>
      </c>
    </row>
    <row r="264" spans="1:10" x14ac:dyDescent="0.2">
      <c r="A264" s="12">
        <v>19997</v>
      </c>
      <c r="B264" s="7">
        <v>-5</v>
      </c>
      <c r="C264" s="5">
        <v>391.58820000000003</v>
      </c>
      <c r="D264" s="3">
        <v>91.4</v>
      </c>
      <c r="E264" s="27">
        <f t="shared" si="22"/>
        <v>300.18820000000005</v>
      </c>
      <c r="F264" s="27">
        <f t="shared" si="21"/>
        <v>-19.579410000000003</v>
      </c>
      <c r="G264" s="3">
        <v>0.153</v>
      </c>
      <c r="H264" s="27">
        <f t="shared" si="23"/>
        <v>59.738562091503269</v>
      </c>
      <c r="I264" s="27">
        <f t="shared" si="24"/>
        <v>196.20143790849676</v>
      </c>
      <c r="J264" s="30">
        <f t="shared" si="25"/>
        <v>-12.797000000000002</v>
      </c>
    </row>
    <row r="265" spans="1:10" x14ac:dyDescent="0.2">
      <c r="A265" s="12">
        <v>20089</v>
      </c>
      <c r="B265" s="8">
        <v>0</v>
      </c>
      <c r="C265" s="6">
        <v>400.34489900000005</v>
      </c>
      <c r="D265" s="4">
        <v>91.6</v>
      </c>
      <c r="E265" s="28">
        <f t="shared" si="22"/>
        <v>308.74489900000003</v>
      </c>
      <c r="F265" s="28">
        <f t="shared" si="21"/>
        <v>0</v>
      </c>
      <c r="G265" s="4">
        <v>0.15343000000000001</v>
      </c>
      <c r="H265" s="27">
        <f t="shared" si="23"/>
        <v>59.701492537313428</v>
      </c>
      <c r="I265" s="27">
        <f t="shared" si="24"/>
        <v>201.22850746268659</v>
      </c>
      <c r="J265" s="30">
        <f t="shared" si="25"/>
        <v>0</v>
      </c>
    </row>
    <row r="266" spans="1:10" x14ac:dyDescent="0.2">
      <c r="A266" s="12">
        <v>20178</v>
      </c>
      <c r="B266" s="7">
        <v>4.9000000000000004</v>
      </c>
      <c r="C266" s="5">
        <v>413.76144600000003</v>
      </c>
      <c r="D266" s="3">
        <v>92.2</v>
      </c>
      <c r="E266" s="27">
        <f t="shared" si="22"/>
        <v>321.56144600000005</v>
      </c>
      <c r="F266" s="27">
        <f t="shared" ref="F266:F329" si="26">IF(B266="","",B266/100*C266)</f>
        <v>20.274310854000003</v>
      </c>
      <c r="G266" s="3">
        <v>0.15417</v>
      </c>
      <c r="H266" s="27">
        <f t="shared" si="23"/>
        <v>59.804112343516898</v>
      </c>
      <c r="I266" s="27">
        <f t="shared" si="24"/>
        <v>208.57588765648313</v>
      </c>
      <c r="J266" s="30">
        <f t="shared" si="25"/>
        <v>13.150620000000002</v>
      </c>
    </row>
    <row r="267" spans="1:10" x14ac:dyDescent="0.2">
      <c r="A267" s="12">
        <v>20270</v>
      </c>
      <c r="B267" s="8">
        <v>0</v>
      </c>
      <c r="C267" s="6">
        <v>422.24427500000002</v>
      </c>
      <c r="D267" s="4">
        <v>92.8</v>
      </c>
      <c r="E267" s="28">
        <f t="shared" si="22"/>
        <v>329.444275</v>
      </c>
      <c r="F267" s="28">
        <f t="shared" si="26"/>
        <v>0</v>
      </c>
      <c r="G267" s="4">
        <v>0.15481</v>
      </c>
      <c r="H267" s="27">
        <f t="shared" si="23"/>
        <v>59.944448033072796</v>
      </c>
      <c r="I267" s="27">
        <f t="shared" si="24"/>
        <v>212.8055519669272</v>
      </c>
      <c r="J267" s="30">
        <f t="shared" si="25"/>
        <v>0</v>
      </c>
    </row>
    <row r="268" spans="1:10" x14ac:dyDescent="0.2">
      <c r="A268" s="12">
        <v>20362</v>
      </c>
      <c r="B268" s="7">
        <v>0</v>
      </c>
      <c r="C268" s="5">
        <v>430.92319000000003</v>
      </c>
      <c r="D268" s="3">
        <v>94.4</v>
      </c>
      <c r="E268" s="27">
        <f t="shared" si="22"/>
        <v>336.52319</v>
      </c>
      <c r="F268" s="27">
        <f t="shared" si="26"/>
        <v>0</v>
      </c>
      <c r="G268" s="3">
        <v>0.15590000000000001</v>
      </c>
      <c r="H268" s="27">
        <f t="shared" si="23"/>
        <v>60.551635663887104</v>
      </c>
      <c r="I268" s="27">
        <f t="shared" si="24"/>
        <v>215.85836433611286</v>
      </c>
      <c r="J268" s="30">
        <f t="shared" si="25"/>
        <v>0</v>
      </c>
    </row>
    <row r="269" spans="1:10" x14ac:dyDescent="0.2">
      <c r="A269" s="12">
        <v>20454</v>
      </c>
      <c r="B269" s="8">
        <v>0</v>
      </c>
      <c r="C269" s="6">
        <v>437.78134399999999</v>
      </c>
      <c r="D269" s="4">
        <v>93.6</v>
      </c>
      <c r="E269" s="28">
        <f t="shared" si="22"/>
        <v>344.18134399999997</v>
      </c>
      <c r="F269" s="28">
        <f t="shared" si="26"/>
        <v>0</v>
      </c>
      <c r="G269" s="4">
        <v>0.15742999999999999</v>
      </c>
      <c r="H269" s="27">
        <f t="shared" si="23"/>
        <v>59.454995871180849</v>
      </c>
      <c r="I269" s="27">
        <f t="shared" si="24"/>
        <v>218.62500412881917</v>
      </c>
      <c r="J269" s="30">
        <f t="shared" si="25"/>
        <v>0</v>
      </c>
    </row>
    <row r="270" spans="1:10" x14ac:dyDescent="0.2">
      <c r="A270" s="12">
        <v>20544</v>
      </c>
      <c r="B270" s="7">
        <v>0.9</v>
      </c>
      <c r="C270" s="5">
        <v>440.48539999999997</v>
      </c>
      <c r="D270" s="3">
        <v>95.2</v>
      </c>
      <c r="E270" s="27">
        <f t="shared" si="22"/>
        <v>345.28539999999998</v>
      </c>
      <c r="F270" s="27">
        <f t="shared" si="26"/>
        <v>3.9643686000000002</v>
      </c>
      <c r="G270" s="3">
        <v>0.15901999999999999</v>
      </c>
      <c r="H270" s="27">
        <f t="shared" si="23"/>
        <v>59.86668343604579</v>
      </c>
      <c r="I270" s="27">
        <f t="shared" si="24"/>
        <v>217.13331656395422</v>
      </c>
      <c r="J270" s="30">
        <f t="shared" si="25"/>
        <v>2.4930000000000003</v>
      </c>
    </row>
    <row r="271" spans="1:10" x14ac:dyDescent="0.2">
      <c r="A271" s="12">
        <v>20636</v>
      </c>
      <c r="B271" s="8">
        <v>0.6</v>
      </c>
      <c r="C271" s="6">
        <v>446.780213</v>
      </c>
      <c r="D271" s="4">
        <v>98.6</v>
      </c>
      <c r="E271" s="28">
        <f t="shared" si="22"/>
        <v>348.18021299999998</v>
      </c>
      <c r="F271" s="28">
        <f t="shared" si="26"/>
        <v>2.6806812780000002</v>
      </c>
      <c r="G271" s="4">
        <v>0.15997</v>
      </c>
      <c r="H271" s="27">
        <f t="shared" si="23"/>
        <v>61.636556854410202</v>
      </c>
      <c r="I271" s="27">
        <f t="shared" si="24"/>
        <v>217.65344314558979</v>
      </c>
      <c r="J271" s="30">
        <f t="shared" si="25"/>
        <v>1.6757400000000002</v>
      </c>
    </row>
    <row r="272" spans="1:10" x14ac:dyDescent="0.2">
      <c r="A272" s="12">
        <v>20728</v>
      </c>
      <c r="B272" s="7">
        <v>3</v>
      </c>
      <c r="C272" s="5">
        <v>451.99348199999997</v>
      </c>
      <c r="D272" s="3">
        <v>98.6</v>
      </c>
      <c r="E272" s="27">
        <f t="shared" si="22"/>
        <v>353.39348199999995</v>
      </c>
      <c r="F272" s="27">
        <f t="shared" si="26"/>
        <v>13.559804459999999</v>
      </c>
      <c r="G272" s="3">
        <v>0.16197</v>
      </c>
      <c r="H272" s="27">
        <f t="shared" si="23"/>
        <v>60.87547076619127</v>
      </c>
      <c r="I272" s="27">
        <f t="shared" si="24"/>
        <v>218.18452923380872</v>
      </c>
      <c r="J272" s="30">
        <f t="shared" si="25"/>
        <v>8.3718000000000004</v>
      </c>
    </row>
    <row r="273" spans="1:10" x14ac:dyDescent="0.2">
      <c r="A273" s="12">
        <v>20820</v>
      </c>
      <c r="B273" s="8">
        <v>0.5</v>
      </c>
      <c r="C273" s="6">
        <v>461.27956799999998</v>
      </c>
      <c r="D273" s="4">
        <v>101.7</v>
      </c>
      <c r="E273" s="28">
        <f t="shared" si="22"/>
        <v>359.57956799999999</v>
      </c>
      <c r="F273" s="28">
        <f t="shared" si="26"/>
        <v>2.3063978399999998</v>
      </c>
      <c r="G273" s="4">
        <v>0.16264000000000001</v>
      </c>
      <c r="H273" s="27">
        <f t="shared" si="23"/>
        <v>62.530742744712249</v>
      </c>
      <c r="I273" s="27">
        <f t="shared" si="24"/>
        <v>221.08925725528775</v>
      </c>
      <c r="J273" s="30">
        <f t="shared" si="25"/>
        <v>1.4180999999999999</v>
      </c>
    </row>
    <row r="274" spans="1:10" x14ac:dyDescent="0.2">
      <c r="A274" s="12">
        <v>20909</v>
      </c>
      <c r="B274" s="7">
        <v>0</v>
      </c>
      <c r="C274" s="5">
        <v>470.564325</v>
      </c>
      <c r="D274" s="3">
        <v>105.7</v>
      </c>
      <c r="E274" s="27">
        <f t="shared" si="22"/>
        <v>364.86432500000001</v>
      </c>
      <c r="F274" s="27">
        <f t="shared" si="26"/>
        <v>0</v>
      </c>
      <c r="G274" s="3">
        <v>0.16485</v>
      </c>
      <c r="H274" s="27">
        <f t="shared" si="23"/>
        <v>64.118895966029726</v>
      </c>
      <c r="I274" s="27">
        <f t="shared" si="24"/>
        <v>221.33110403397029</v>
      </c>
      <c r="J274" s="30">
        <f t="shared" si="25"/>
        <v>0</v>
      </c>
    </row>
    <row r="275" spans="1:10" x14ac:dyDescent="0.2">
      <c r="A275" s="12">
        <v>21001</v>
      </c>
      <c r="B275" s="8">
        <v>2.4</v>
      </c>
      <c r="C275" s="6">
        <v>472.82968199999993</v>
      </c>
      <c r="D275" s="4">
        <v>106.2</v>
      </c>
      <c r="E275" s="28">
        <f t="shared" si="22"/>
        <v>366.62968199999995</v>
      </c>
      <c r="F275" s="28">
        <f t="shared" si="26"/>
        <v>11.347912367999999</v>
      </c>
      <c r="G275" s="4">
        <v>0.16600999999999999</v>
      </c>
      <c r="H275" s="27">
        <f t="shared" si="23"/>
        <v>63.972049876513466</v>
      </c>
      <c r="I275" s="27">
        <f t="shared" si="24"/>
        <v>220.84795012348653</v>
      </c>
      <c r="J275" s="30">
        <f t="shared" si="25"/>
        <v>6.83568</v>
      </c>
    </row>
    <row r="276" spans="1:10" x14ac:dyDescent="0.2">
      <c r="A276" s="12">
        <v>21093</v>
      </c>
      <c r="B276" s="7">
        <v>0</v>
      </c>
      <c r="C276" s="5">
        <v>480.304059</v>
      </c>
      <c r="D276" s="3">
        <v>107.8</v>
      </c>
      <c r="E276" s="27">
        <f t="shared" si="22"/>
        <v>372.50405899999998</v>
      </c>
      <c r="F276" s="27">
        <f t="shared" si="26"/>
        <v>0</v>
      </c>
      <c r="G276" s="3">
        <v>0.16700999999999999</v>
      </c>
      <c r="H276" s="27">
        <f t="shared" si="23"/>
        <v>64.547033111789716</v>
      </c>
      <c r="I276" s="27">
        <f t="shared" si="24"/>
        <v>223.04296688821029</v>
      </c>
      <c r="J276" s="30">
        <f t="shared" si="25"/>
        <v>0</v>
      </c>
    </row>
    <row r="277" spans="1:10" x14ac:dyDescent="0.2">
      <c r="A277" s="12">
        <v>21185</v>
      </c>
      <c r="B277" s="8">
        <v>10.3</v>
      </c>
      <c r="C277" s="6">
        <v>475.66190400000005</v>
      </c>
      <c r="D277" s="4">
        <v>110.4</v>
      </c>
      <c r="E277" s="28">
        <f t="shared" si="22"/>
        <v>365.26190400000007</v>
      </c>
      <c r="F277" s="28">
        <f t="shared" si="26"/>
        <v>48.993176112000008</v>
      </c>
      <c r="G277" s="4">
        <v>0.16711000000000001</v>
      </c>
      <c r="H277" s="27">
        <f t="shared" si="23"/>
        <v>66.064269044342055</v>
      </c>
      <c r="I277" s="27">
        <f t="shared" si="24"/>
        <v>218.575730955658</v>
      </c>
      <c r="J277" s="30">
        <f t="shared" si="25"/>
        <v>29.317920000000004</v>
      </c>
    </row>
    <row r="278" spans="1:10" x14ac:dyDescent="0.2">
      <c r="A278" s="12">
        <v>21274</v>
      </c>
      <c r="B278" s="7">
        <v>0.7</v>
      </c>
      <c r="C278" s="5">
        <v>468.36448399999995</v>
      </c>
      <c r="D278" s="3">
        <v>110.2</v>
      </c>
      <c r="E278" s="27">
        <f t="shared" si="22"/>
        <v>358.16448399999996</v>
      </c>
      <c r="F278" s="27">
        <f t="shared" si="26"/>
        <v>3.2785513879999995</v>
      </c>
      <c r="G278" s="3">
        <v>0.16891999999999999</v>
      </c>
      <c r="H278" s="27">
        <f t="shared" si="23"/>
        <v>65.237982476912151</v>
      </c>
      <c r="I278" s="27">
        <f t="shared" si="24"/>
        <v>212.03201752308786</v>
      </c>
      <c r="J278" s="30">
        <f t="shared" si="25"/>
        <v>1.9408899999999998</v>
      </c>
    </row>
    <row r="279" spans="1:10" x14ac:dyDescent="0.2">
      <c r="A279" s="12">
        <v>21366</v>
      </c>
      <c r="B279" s="8">
        <v>0</v>
      </c>
      <c r="C279" s="6">
        <v>472.77846</v>
      </c>
      <c r="D279" s="4">
        <v>114</v>
      </c>
      <c r="E279" s="28">
        <f t="shared" si="22"/>
        <v>358.77846</v>
      </c>
      <c r="F279" s="28">
        <f t="shared" si="26"/>
        <v>0</v>
      </c>
      <c r="G279" s="4">
        <v>0.1694</v>
      </c>
      <c r="H279" s="27">
        <f t="shared" si="23"/>
        <v>67.296340023612757</v>
      </c>
      <c r="I279" s="27">
        <f t="shared" si="24"/>
        <v>211.79365997638726</v>
      </c>
      <c r="J279" s="30">
        <f t="shared" si="25"/>
        <v>0</v>
      </c>
    </row>
    <row r="280" spans="1:10" x14ac:dyDescent="0.2">
      <c r="A280" s="12">
        <v>21458</v>
      </c>
      <c r="B280" s="7">
        <v>0</v>
      </c>
      <c r="C280" s="5">
        <v>486.66286500000001</v>
      </c>
      <c r="D280" s="3">
        <v>115.5</v>
      </c>
      <c r="E280" s="27">
        <f t="shared" si="22"/>
        <v>371.16286500000001</v>
      </c>
      <c r="F280" s="27">
        <f t="shared" si="26"/>
        <v>0</v>
      </c>
      <c r="G280" s="3">
        <v>0.17043</v>
      </c>
      <c r="H280" s="27">
        <f t="shared" si="23"/>
        <v>67.769758845273728</v>
      </c>
      <c r="I280" s="27">
        <f t="shared" si="24"/>
        <v>217.7802411547263</v>
      </c>
      <c r="J280" s="30">
        <f t="shared" si="25"/>
        <v>0</v>
      </c>
    </row>
    <row r="281" spans="1:10" x14ac:dyDescent="0.2">
      <c r="A281" s="12">
        <v>21550</v>
      </c>
      <c r="B281" s="8">
        <v>0</v>
      </c>
      <c r="C281" s="6">
        <v>500.38542899999999</v>
      </c>
      <c r="D281" s="4">
        <v>118.4</v>
      </c>
      <c r="E281" s="28">
        <f t="shared" si="22"/>
        <v>381.98542899999995</v>
      </c>
      <c r="F281" s="28">
        <f t="shared" si="26"/>
        <v>0</v>
      </c>
      <c r="G281" s="4">
        <v>0.17122999999999999</v>
      </c>
      <c r="H281" s="27">
        <f t="shared" si="23"/>
        <v>69.146761665595989</v>
      </c>
      <c r="I281" s="27">
        <f t="shared" si="24"/>
        <v>223.083238334404</v>
      </c>
      <c r="J281" s="30">
        <f t="shared" si="25"/>
        <v>0</v>
      </c>
    </row>
    <row r="282" spans="1:10" x14ac:dyDescent="0.2">
      <c r="A282" s="12">
        <v>21639</v>
      </c>
      <c r="B282" s="7">
        <v>1.5</v>
      </c>
      <c r="C282" s="5">
        <v>511.05245400000001</v>
      </c>
      <c r="D282" s="3">
        <v>117.6</v>
      </c>
      <c r="E282" s="27">
        <f t="shared" si="22"/>
        <v>393.45245399999999</v>
      </c>
      <c r="F282" s="27">
        <f t="shared" si="26"/>
        <v>7.6657868100000002</v>
      </c>
      <c r="G282" s="3">
        <v>0.17169000000000001</v>
      </c>
      <c r="H282" s="27">
        <f t="shared" si="23"/>
        <v>68.495544294950193</v>
      </c>
      <c r="I282" s="27">
        <f t="shared" si="24"/>
        <v>229.16445570504979</v>
      </c>
      <c r="J282" s="30">
        <f t="shared" si="25"/>
        <v>4.4649000000000001</v>
      </c>
    </row>
    <row r="283" spans="1:10" x14ac:dyDescent="0.2">
      <c r="A283" s="12">
        <v>21731</v>
      </c>
      <c r="B283" s="8">
        <v>0</v>
      </c>
      <c r="C283" s="6">
        <v>524.24506000000008</v>
      </c>
      <c r="D283" s="4">
        <v>119</v>
      </c>
      <c r="E283" s="28">
        <f t="shared" si="22"/>
        <v>405.24506000000008</v>
      </c>
      <c r="F283" s="28">
        <f t="shared" si="26"/>
        <v>0</v>
      </c>
      <c r="G283" s="4">
        <v>0.17194000000000001</v>
      </c>
      <c r="H283" s="27">
        <f t="shared" si="23"/>
        <v>69.210189601023615</v>
      </c>
      <c r="I283" s="27">
        <f t="shared" si="24"/>
        <v>235.68981039897642</v>
      </c>
      <c r="J283" s="30">
        <f t="shared" si="25"/>
        <v>0</v>
      </c>
    </row>
    <row r="284" spans="1:10" x14ac:dyDescent="0.2">
      <c r="A284" s="12">
        <v>21823</v>
      </c>
      <c r="B284" s="7">
        <v>0</v>
      </c>
      <c r="C284" s="5">
        <v>525.17819800000007</v>
      </c>
      <c r="D284" s="3">
        <v>119.9</v>
      </c>
      <c r="E284" s="27">
        <f t="shared" si="22"/>
        <v>405.27819800000009</v>
      </c>
      <c r="F284" s="27">
        <f t="shared" si="26"/>
        <v>0</v>
      </c>
      <c r="G284" s="3">
        <v>0.17258000000000001</v>
      </c>
      <c r="H284" s="27">
        <f t="shared" si="23"/>
        <v>69.475026074863834</v>
      </c>
      <c r="I284" s="27">
        <f t="shared" si="24"/>
        <v>234.83497392513621</v>
      </c>
      <c r="J284" s="30">
        <f t="shared" si="25"/>
        <v>0</v>
      </c>
    </row>
    <row r="285" spans="1:10" x14ac:dyDescent="0.2">
      <c r="A285" s="12">
        <v>21915</v>
      </c>
      <c r="B285" s="8">
        <v>0</v>
      </c>
      <c r="C285" s="6">
        <v>529.32662600000003</v>
      </c>
      <c r="D285" s="4">
        <v>119</v>
      </c>
      <c r="E285" s="28">
        <f t="shared" si="22"/>
        <v>410.32662600000003</v>
      </c>
      <c r="F285" s="28">
        <f t="shared" si="26"/>
        <v>0</v>
      </c>
      <c r="G285" s="4">
        <v>0.17326</v>
      </c>
      <c r="H285" s="27">
        <f t="shared" si="23"/>
        <v>68.68290430566779</v>
      </c>
      <c r="I285" s="27">
        <f t="shared" si="24"/>
        <v>236.82709569433226</v>
      </c>
      <c r="J285" s="30">
        <f t="shared" si="25"/>
        <v>0</v>
      </c>
    </row>
    <row r="286" spans="1:10" x14ac:dyDescent="0.2">
      <c r="A286" s="12">
        <v>22005</v>
      </c>
      <c r="B286" s="7">
        <v>0</v>
      </c>
      <c r="C286" s="5">
        <v>543.34310400000004</v>
      </c>
      <c r="D286" s="3">
        <v>117.4</v>
      </c>
      <c r="E286" s="27">
        <f t="shared" si="22"/>
        <v>425.94310400000006</v>
      </c>
      <c r="F286" s="27">
        <f t="shared" si="26"/>
        <v>0</v>
      </c>
      <c r="G286" s="3">
        <v>0.17397000000000001</v>
      </c>
      <c r="H286" s="27">
        <f t="shared" si="23"/>
        <v>67.482899350462731</v>
      </c>
      <c r="I286" s="27">
        <f t="shared" si="24"/>
        <v>244.83710064953732</v>
      </c>
      <c r="J286" s="30">
        <f t="shared" si="25"/>
        <v>0</v>
      </c>
    </row>
    <row r="287" spans="1:10" x14ac:dyDescent="0.2">
      <c r="A287" s="12">
        <v>22097</v>
      </c>
      <c r="B287" s="8">
        <v>2.9</v>
      </c>
      <c r="C287" s="6">
        <v>542.70405900000003</v>
      </c>
      <c r="D287" s="4">
        <v>118.9</v>
      </c>
      <c r="E287" s="28">
        <f t="shared" si="22"/>
        <v>423.80405900000005</v>
      </c>
      <c r="F287" s="28">
        <f t="shared" si="26"/>
        <v>15.738417711</v>
      </c>
      <c r="G287" s="4">
        <v>0.17443</v>
      </c>
      <c r="H287" s="27">
        <f t="shared" si="23"/>
        <v>68.164879894513561</v>
      </c>
      <c r="I287" s="27">
        <f t="shared" si="24"/>
        <v>242.96512010548648</v>
      </c>
      <c r="J287" s="30">
        <f t="shared" si="25"/>
        <v>9.0227699999999995</v>
      </c>
    </row>
    <row r="288" spans="1:10" x14ac:dyDescent="0.2">
      <c r="A288" s="12">
        <v>22189</v>
      </c>
      <c r="B288" s="7">
        <v>0</v>
      </c>
      <c r="C288" s="5">
        <v>546.02964599999996</v>
      </c>
      <c r="D288" s="3">
        <v>122.9</v>
      </c>
      <c r="E288" s="27">
        <f t="shared" si="22"/>
        <v>423.12964599999998</v>
      </c>
      <c r="F288" s="27">
        <f t="shared" si="26"/>
        <v>0</v>
      </c>
      <c r="G288" s="3">
        <v>0.17505999999999999</v>
      </c>
      <c r="H288" s="27">
        <f t="shared" si="23"/>
        <v>70.204501313835266</v>
      </c>
      <c r="I288" s="27">
        <f t="shared" si="24"/>
        <v>241.70549868616473</v>
      </c>
      <c r="J288" s="30">
        <f t="shared" si="25"/>
        <v>0</v>
      </c>
    </row>
    <row r="289" spans="1:10" x14ac:dyDescent="0.2">
      <c r="A289" s="12">
        <v>22281</v>
      </c>
      <c r="B289" s="8">
        <v>0</v>
      </c>
      <c r="C289" s="6">
        <v>541.07628</v>
      </c>
      <c r="D289" s="4">
        <v>124.9</v>
      </c>
      <c r="E289" s="28">
        <f t="shared" si="22"/>
        <v>416.17628000000002</v>
      </c>
      <c r="F289" s="28">
        <f t="shared" si="26"/>
        <v>0</v>
      </c>
      <c r="G289" s="4">
        <v>0.17560000000000001</v>
      </c>
      <c r="H289" s="27">
        <f t="shared" si="23"/>
        <v>71.127562642369028</v>
      </c>
      <c r="I289" s="27">
        <f t="shared" si="24"/>
        <v>237.00243735763098</v>
      </c>
      <c r="J289" s="30">
        <f t="shared" si="25"/>
        <v>0</v>
      </c>
    </row>
    <row r="290" spans="1:10" x14ac:dyDescent="0.2">
      <c r="A290" s="12">
        <v>22370</v>
      </c>
      <c r="B290" s="7">
        <v>7.7</v>
      </c>
      <c r="C290" s="5">
        <v>545.94275400000004</v>
      </c>
      <c r="D290" s="3">
        <v>126.8</v>
      </c>
      <c r="E290" s="27">
        <f t="shared" si="22"/>
        <v>419.14275400000002</v>
      </c>
      <c r="F290" s="27">
        <f t="shared" si="26"/>
        <v>42.037592058000001</v>
      </c>
      <c r="G290" s="3">
        <v>0.17598</v>
      </c>
      <c r="H290" s="27">
        <f t="shared" si="23"/>
        <v>72.05364245937038</v>
      </c>
      <c r="I290" s="27">
        <f t="shared" si="24"/>
        <v>238.17635754062962</v>
      </c>
      <c r="J290" s="30">
        <f t="shared" si="25"/>
        <v>23.887710000000002</v>
      </c>
    </row>
    <row r="291" spans="1:10" x14ac:dyDescent="0.2">
      <c r="A291" s="12">
        <v>22462</v>
      </c>
      <c r="B291" s="8">
        <v>31.1</v>
      </c>
      <c r="C291" s="6">
        <v>557.43795900000009</v>
      </c>
      <c r="D291" s="4">
        <v>127.9</v>
      </c>
      <c r="E291" s="28">
        <f t="shared" si="22"/>
        <v>429.53795900000011</v>
      </c>
      <c r="F291" s="28">
        <f t="shared" si="26"/>
        <v>173.36320524900003</v>
      </c>
      <c r="G291" s="4">
        <v>0.17641000000000001</v>
      </c>
      <c r="H291" s="27">
        <f t="shared" si="23"/>
        <v>72.501558868544876</v>
      </c>
      <c r="I291" s="27">
        <f t="shared" si="24"/>
        <v>243.4884411314552</v>
      </c>
      <c r="J291" s="30">
        <f t="shared" si="25"/>
        <v>98.272890000000018</v>
      </c>
    </row>
    <row r="292" spans="1:10" x14ac:dyDescent="0.2">
      <c r="A292" s="12">
        <v>22554</v>
      </c>
      <c r="B292" s="7">
        <v>3.5</v>
      </c>
      <c r="C292" s="5">
        <v>568.21256199999993</v>
      </c>
      <c r="D292" s="3">
        <v>130.6</v>
      </c>
      <c r="E292" s="27">
        <f t="shared" si="22"/>
        <v>437.61256199999991</v>
      </c>
      <c r="F292" s="27">
        <f t="shared" si="26"/>
        <v>19.887439669999999</v>
      </c>
      <c r="G292" s="3">
        <v>0.17687</v>
      </c>
      <c r="H292" s="27">
        <f t="shared" si="23"/>
        <v>73.839543167298018</v>
      </c>
      <c r="I292" s="27">
        <f t="shared" si="24"/>
        <v>247.42045683270194</v>
      </c>
      <c r="J292" s="30">
        <f t="shared" si="25"/>
        <v>11.2441</v>
      </c>
    </row>
    <row r="293" spans="1:10" x14ac:dyDescent="0.2">
      <c r="A293" s="12">
        <v>22646</v>
      </c>
      <c r="B293" s="8">
        <v>-1</v>
      </c>
      <c r="C293" s="6">
        <v>581.62786499999993</v>
      </c>
      <c r="D293" s="4">
        <v>134.19999999999999</v>
      </c>
      <c r="E293" s="28">
        <f t="shared" si="22"/>
        <v>447.42786499999994</v>
      </c>
      <c r="F293" s="28">
        <f t="shared" si="26"/>
        <v>-5.8162786499999992</v>
      </c>
      <c r="G293" s="4">
        <v>0.17745</v>
      </c>
      <c r="H293" s="27">
        <f t="shared" si="23"/>
        <v>75.626937165398701</v>
      </c>
      <c r="I293" s="27">
        <f t="shared" si="24"/>
        <v>252.14306283460127</v>
      </c>
      <c r="J293" s="30">
        <f t="shared" si="25"/>
        <v>-3.2776999999999998</v>
      </c>
    </row>
    <row r="294" spans="1:10" x14ac:dyDescent="0.2">
      <c r="A294" s="12">
        <v>22735</v>
      </c>
      <c r="B294" s="7">
        <v>2</v>
      </c>
      <c r="C294" s="5">
        <v>595.18501600000002</v>
      </c>
      <c r="D294" s="3">
        <v>137.80000000000001</v>
      </c>
      <c r="E294" s="27">
        <f t="shared" si="22"/>
        <v>457.38501600000001</v>
      </c>
      <c r="F294" s="27">
        <f t="shared" si="26"/>
        <v>11.90370032</v>
      </c>
      <c r="G294" s="3">
        <v>0.17837</v>
      </c>
      <c r="H294" s="27">
        <f t="shared" si="23"/>
        <v>77.255143802208892</v>
      </c>
      <c r="I294" s="27">
        <f t="shared" si="24"/>
        <v>256.42485619779109</v>
      </c>
      <c r="J294" s="30">
        <f t="shared" si="25"/>
        <v>6.6736000000000004</v>
      </c>
    </row>
    <row r="295" spans="1:10" x14ac:dyDescent="0.2">
      <c r="A295" s="12">
        <v>22827</v>
      </c>
      <c r="B295" s="8">
        <v>0</v>
      </c>
      <c r="C295" s="6">
        <v>602.56658200000004</v>
      </c>
      <c r="D295" s="4">
        <v>139.1</v>
      </c>
      <c r="E295" s="28">
        <f t="shared" si="22"/>
        <v>463.46658200000002</v>
      </c>
      <c r="F295" s="28">
        <f t="shared" si="26"/>
        <v>0</v>
      </c>
      <c r="G295" s="4">
        <v>0.17866000000000001</v>
      </c>
      <c r="H295" s="27">
        <f t="shared" si="23"/>
        <v>77.85738273816186</v>
      </c>
      <c r="I295" s="27">
        <f t="shared" si="24"/>
        <v>259.41261726183814</v>
      </c>
      <c r="J295" s="30">
        <f t="shared" si="25"/>
        <v>0</v>
      </c>
    </row>
    <row r="296" spans="1:10" x14ac:dyDescent="0.2">
      <c r="A296" s="12">
        <v>22919</v>
      </c>
      <c r="B296" s="7">
        <v>0</v>
      </c>
      <c r="C296" s="5">
        <v>609.56134399999996</v>
      </c>
      <c r="D296" s="3">
        <v>142.69999999999999</v>
      </c>
      <c r="E296" s="27">
        <f t="shared" si="22"/>
        <v>466.86134399999997</v>
      </c>
      <c r="F296" s="27">
        <f t="shared" si="26"/>
        <v>0</v>
      </c>
      <c r="G296" s="3">
        <v>0.17902999999999999</v>
      </c>
      <c r="H296" s="27">
        <f t="shared" si="23"/>
        <v>79.707311623750201</v>
      </c>
      <c r="I296" s="27">
        <f t="shared" si="24"/>
        <v>260.77268837624979</v>
      </c>
      <c r="J296" s="30">
        <f t="shared" si="25"/>
        <v>0</v>
      </c>
    </row>
    <row r="297" spans="1:10" x14ac:dyDescent="0.2">
      <c r="A297" s="12">
        <v>23011</v>
      </c>
      <c r="B297" s="8">
        <v>0</v>
      </c>
      <c r="C297" s="6">
        <v>613.12084000000004</v>
      </c>
      <c r="D297" s="4">
        <v>144.19999999999999</v>
      </c>
      <c r="E297" s="28">
        <f t="shared" si="22"/>
        <v>468.92084000000006</v>
      </c>
      <c r="F297" s="28">
        <f t="shared" si="26"/>
        <v>0</v>
      </c>
      <c r="G297" s="4">
        <v>0.17938000000000001</v>
      </c>
      <c r="H297" s="27">
        <f t="shared" si="23"/>
        <v>80.388003121864188</v>
      </c>
      <c r="I297" s="27">
        <f t="shared" si="24"/>
        <v>261.41199687813582</v>
      </c>
      <c r="J297" s="30">
        <f t="shared" si="25"/>
        <v>0</v>
      </c>
    </row>
    <row r="298" spans="1:10" x14ac:dyDescent="0.2">
      <c r="A298" s="12">
        <v>23100</v>
      </c>
      <c r="B298" s="7">
        <v>0</v>
      </c>
      <c r="C298" s="5">
        <v>622.68553699999995</v>
      </c>
      <c r="D298" s="3">
        <v>144.4</v>
      </c>
      <c r="E298" s="27">
        <f t="shared" si="22"/>
        <v>478.28553699999998</v>
      </c>
      <c r="F298" s="27">
        <f t="shared" si="26"/>
        <v>0</v>
      </c>
      <c r="G298" s="3">
        <v>0.18017</v>
      </c>
      <c r="H298" s="27">
        <f t="shared" si="23"/>
        <v>80.146528278847768</v>
      </c>
      <c r="I298" s="27">
        <f t="shared" si="24"/>
        <v>265.46347172115225</v>
      </c>
      <c r="J298" s="30">
        <f t="shared" si="25"/>
        <v>0</v>
      </c>
    </row>
    <row r="299" spans="1:10" x14ac:dyDescent="0.2">
      <c r="A299" s="12">
        <v>23192</v>
      </c>
      <c r="B299" s="8">
        <v>0</v>
      </c>
      <c r="C299" s="6">
        <v>631.84351699999991</v>
      </c>
      <c r="D299" s="4">
        <v>144.80000000000001</v>
      </c>
      <c r="E299" s="28">
        <f t="shared" si="22"/>
        <v>487.04351699999989</v>
      </c>
      <c r="F299" s="28">
        <f t="shared" si="26"/>
        <v>0</v>
      </c>
      <c r="G299" s="4">
        <v>0.18046999999999999</v>
      </c>
      <c r="H299" s="27">
        <f t="shared" si="23"/>
        <v>80.23494209563917</v>
      </c>
      <c r="I299" s="27">
        <f t="shared" si="24"/>
        <v>269.8750579043608</v>
      </c>
      <c r="J299" s="30">
        <f t="shared" si="25"/>
        <v>0</v>
      </c>
    </row>
    <row r="300" spans="1:10" x14ac:dyDescent="0.2">
      <c r="A300" s="12">
        <v>23284</v>
      </c>
      <c r="B300" s="7">
        <v>-7.1</v>
      </c>
      <c r="C300" s="5">
        <v>644.97295499999996</v>
      </c>
      <c r="D300" s="3">
        <v>150.6</v>
      </c>
      <c r="E300" s="27">
        <f t="shared" si="22"/>
        <v>494.37295499999993</v>
      </c>
      <c r="F300" s="27">
        <f t="shared" si="26"/>
        <v>-45.793079804999991</v>
      </c>
      <c r="G300" s="3">
        <v>0.18068999999999999</v>
      </c>
      <c r="H300" s="27">
        <f t="shared" si="23"/>
        <v>83.347169184791625</v>
      </c>
      <c r="I300" s="27">
        <f t="shared" si="24"/>
        <v>273.60283081520834</v>
      </c>
      <c r="J300" s="30">
        <f t="shared" si="25"/>
        <v>-25.343449999999997</v>
      </c>
    </row>
    <row r="301" spans="1:10" x14ac:dyDescent="0.2">
      <c r="A301" s="12">
        <v>23376</v>
      </c>
      <c r="B301" s="8">
        <v>0</v>
      </c>
      <c r="C301" s="6">
        <v>654.86519999999996</v>
      </c>
      <c r="D301" s="4">
        <v>151.69999999999999</v>
      </c>
      <c r="E301" s="28">
        <f t="shared" si="22"/>
        <v>503.16519999999997</v>
      </c>
      <c r="F301" s="28">
        <f t="shared" si="26"/>
        <v>0</v>
      </c>
      <c r="G301" s="4">
        <v>0.18215999999999999</v>
      </c>
      <c r="H301" s="27">
        <f t="shared" si="23"/>
        <v>83.278436539306099</v>
      </c>
      <c r="I301" s="27">
        <f t="shared" si="24"/>
        <v>276.22156346069391</v>
      </c>
      <c r="J301" s="30">
        <f t="shared" si="25"/>
        <v>0</v>
      </c>
    </row>
    <row r="302" spans="1:10" x14ac:dyDescent="0.2">
      <c r="A302" s="12">
        <v>23466</v>
      </c>
      <c r="B302" s="7">
        <v>-4.5999999999999996</v>
      </c>
      <c r="C302" s="5">
        <v>671.14919800000007</v>
      </c>
      <c r="D302" s="3">
        <v>153.30000000000001</v>
      </c>
      <c r="E302" s="27">
        <f t="shared" si="22"/>
        <v>517.84919800000011</v>
      </c>
      <c r="F302" s="27">
        <f t="shared" si="26"/>
        <v>-30.872863108000004</v>
      </c>
      <c r="G302" s="3">
        <v>0.18274000000000001</v>
      </c>
      <c r="H302" s="27">
        <f t="shared" si="23"/>
        <v>83.889679325818108</v>
      </c>
      <c r="I302" s="27">
        <f t="shared" si="24"/>
        <v>283.38032067418192</v>
      </c>
      <c r="J302" s="30">
        <f t="shared" si="25"/>
        <v>-16.89442</v>
      </c>
    </row>
    <row r="303" spans="1:10" x14ac:dyDescent="0.2">
      <c r="A303" s="12">
        <v>23558</v>
      </c>
      <c r="B303" s="8">
        <v>0</v>
      </c>
      <c r="C303" s="6">
        <v>680.77015200000005</v>
      </c>
      <c r="D303" s="4">
        <v>155.1</v>
      </c>
      <c r="E303" s="28">
        <f t="shared" si="22"/>
        <v>525.67015200000003</v>
      </c>
      <c r="F303" s="28">
        <f t="shared" si="26"/>
        <v>0</v>
      </c>
      <c r="G303" s="4">
        <v>0.18318000000000001</v>
      </c>
      <c r="H303" s="27">
        <f t="shared" si="23"/>
        <v>84.670815591221739</v>
      </c>
      <c r="I303" s="27">
        <f t="shared" si="24"/>
        <v>286.96918440877823</v>
      </c>
      <c r="J303" s="30">
        <f t="shared" si="25"/>
        <v>0</v>
      </c>
    </row>
    <row r="304" spans="1:10" x14ac:dyDescent="0.2">
      <c r="A304" s="12">
        <v>23650</v>
      </c>
      <c r="B304" s="7">
        <v>0</v>
      </c>
      <c r="C304" s="5">
        <v>692.80824800000005</v>
      </c>
      <c r="D304" s="3">
        <v>156.80000000000001</v>
      </c>
      <c r="E304" s="27">
        <f t="shared" si="22"/>
        <v>536.00824800000009</v>
      </c>
      <c r="F304" s="27">
        <f t="shared" si="26"/>
        <v>0</v>
      </c>
      <c r="G304" s="3">
        <v>0.18392</v>
      </c>
      <c r="H304" s="27">
        <f t="shared" si="23"/>
        <v>85.254458460200098</v>
      </c>
      <c r="I304" s="27">
        <f t="shared" si="24"/>
        <v>291.4355415398</v>
      </c>
      <c r="J304" s="30">
        <f t="shared" si="25"/>
        <v>0</v>
      </c>
    </row>
    <row r="305" spans="1:10" x14ac:dyDescent="0.2">
      <c r="A305" s="12">
        <v>23742</v>
      </c>
      <c r="B305" s="8">
        <v>0</v>
      </c>
      <c r="C305" s="6">
        <v>698.42975200000001</v>
      </c>
      <c r="D305" s="4">
        <v>156.9</v>
      </c>
      <c r="E305" s="28">
        <f t="shared" si="22"/>
        <v>541.52975200000003</v>
      </c>
      <c r="F305" s="28">
        <f t="shared" si="26"/>
        <v>0</v>
      </c>
      <c r="G305" s="4">
        <v>0.18476000000000001</v>
      </c>
      <c r="H305" s="27">
        <f t="shared" si="23"/>
        <v>84.920978566789344</v>
      </c>
      <c r="I305" s="27">
        <f t="shared" si="24"/>
        <v>293.09902143321062</v>
      </c>
      <c r="J305" s="30">
        <f t="shared" si="25"/>
        <v>0</v>
      </c>
    </row>
    <row r="306" spans="1:10" x14ac:dyDescent="0.2">
      <c r="A306" s="12">
        <v>23831</v>
      </c>
      <c r="B306" s="7">
        <v>2.2000000000000002</v>
      </c>
      <c r="C306" s="5">
        <v>719.27021500000001</v>
      </c>
      <c r="D306" s="3">
        <v>157.80000000000001</v>
      </c>
      <c r="E306" s="27">
        <f t="shared" si="22"/>
        <v>561.47021500000005</v>
      </c>
      <c r="F306" s="27">
        <f t="shared" si="26"/>
        <v>15.823944730000001</v>
      </c>
      <c r="G306" s="3">
        <v>0.18568999999999999</v>
      </c>
      <c r="H306" s="27">
        <f t="shared" si="23"/>
        <v>84.980343583391686</v>
      </c>
      <c r="I306" s="27">
        <f t="shared" si="24"/>
        <v>302.36965641660834</v>
      </c>
      <c r="J306" s="30">
        <f t="shared" si="25"/>
        <v>8.5217000000000009</v>
      </c>
    </row>
    <row r="307" spans="1:10" x14ac:dyDescent="0.2">
      <c r="A307" s="12">
        <v>23923</v>
      </c>
      <c r="B307" s="8">
        <v>1.4</v>
      </c>
      <c r="C307" s="6">
        <v>732.35212799999999</v>
      </c>
      <c r="D307" s="4">
        <v>160.6</v>
      </c>
      <c r="E307" s="28">
        <f t="shared" si="22"/>
        <v>571.75212799999997</v>
      </c>
      <c r="F307" s="28">
        <f t="shared" si="26"/>
        <v>10.252929791999998</v>
      </c>
      <c r="G307" s="4">
        <v>0.18651999999999999</v>
      </c>
      <c r="H307" s="27">
        <f t="shared" si="23"/>
        <v>86.103366931160195</v>
      </c>
      <c r="I307" s="27">
        <f t="shared" si="24"/>
        <v>306.53663306883982</v>
      </c>
      <c r="J307" s="30">
        <f t="shared" si="25"/>
        <v>5.4969599999999987</v>
      </c>
    </row>
    <row r="308" spans="1:10" x14ac:dyDescent="0.2">
      <c r="A308" s="12">
        <v>24015</v>
      </c>
      <c r="B308" s="7">
        <v>14</v>
      </c>
      <c r="C308" s="5">
        <v>750.20101199999999</v>
      </c>
      <c r="D308" s="3">
        <v>167.6</v>
      </c>
      <c r="E308" s="27">
        <f t="shared" si="22"/>
        <v>582.60101199999997</v>
      </c>
      <c r="F308" s="27">
        <f t="shared" si="26"/>
        <v>105.02814168</v>
      </c>
      <c r="G308" s="3">
        <v>0.18726000000000001</v>
      </c>
      <c r="H308" s="27">
        <f t="shared" si="23"/>
        <v>89.501228238812345</v>
      </c>
      <c r="I308" s="27">
        <f t="shared" si="24"/>
        <v>311.11877176118765</v>
      </c>
      <c r="J308" s="30">
        <f t="shared" si="25"/>
        <v>56.086800000000004</v>
      </c>
    </row>
    <row r="309" spans="1:10" x14ac:dyDescent="0.2">
      <c r="A309" s="12">
        <v>24107</v>
      </c>
      <c r="B309" s="8">
        <v>0</v>
      </c>
      <c r="C309" s="6">
        <v>773.08611800000006</v>
      </c>
      <c r="D309" s="4">
        <v>173.5</v>
      </c>
      <c r="E309" s="28">
        <f t="shared" si="22"/>
        <v>599.58611800000006</v>
      </c>
      <c r="F309" s="28">
        <f t="shared" si="26"/>
        <v>0</v>
      </c>
      <c r="G309" s="4">
        <v>0.18853</v>
      </c>
      <c r="H309" s="27">
        <f t="shared" si="23"/>
        <v>92.027793985042166</v>
      </c>
      <c r="I309" s="27">
        <f t="shared" si="24"/>
        <v>318.03220601495786</v>
      </c>
      <c r="J309" s="30">
        <f t="shared" si="25"/>
        <v>0</v>
      </c>
    </row>
    <row r="310" spans="1:10" x14ac:dyDescent="0.2">
      <c r="A310" s="12">
        <v>24196</v>
      </c>
      <c r="B310" s="7">
        <v>0</v>
      </c>
      <c r="C310" s="5">
        <v>797.31052499999998</v>
      </c>
      <c r="D310" s="3">
        <v>177.9</v>
      </c>
      <c r="E310" s="27">
        <f t="shared" si="22"/>
        <v>619.41052500000001</v>
      </c>
      <c r="F310" s="27">
        <f t="shared" si="26"/>
        <v>0</v>
      </c>
      <c r="G310" s="3">
        <v>0.18975</v>
      </c>
      <c r="H310" s="27">
        <f t="shared" si="23"/>
        <v>93.754940711462453</v>
      </c>
      <c r="I310" s="27">
        <f t="shared" si="24"/>
        <v>326.43505928853756</v>
      </c>
      <c r="J310" s="30">
        <f t="shared" si="25"/>
        <v>0</v>
      </c>
    </row>
    <row r="311" spans="1:10" x14ac:dyDescent="0.2">
      <c r="A311" s="12">
        <v>24288</v>
      </c>
      <c r="B311" s="8">
        <v>1</v>
      </c>
      <c r="C311" s="6">
        <v>807.15602100000012</v>
      </c>
      <c r="D311" s="4">
        <v>182.6</v>
      </c>
      <c r="E311" s="28">
        <f t="shared" si="22"/>
        <v>624.5560210000001</v>
      </c>
      <c r="F311" s="28">
        <f t="shared" si="26"/>
        <v>8.0715602100000012</v>
      </c>
      <c r="G311" s="4">
        <v>0.19131000000000001</v>
      </c>
      <c r="H311" s="27">
        <f t="shared" si="23"/>
        <v>95.447179969682708</v>
      </c>
      <c r="I311" s="27">
        <f t="shared" si="24"/>
        <v>326.46282003031735</v>
      </c>
      <c r="J311" s="30">
        <f t="shared" si="25"/>
        <v>4.219100000000001</v>
      </c>
    </row>
    <row r="312" spans="1:10" x14ac:dyDescent="0.2">
      <c r="A312" s="12">
        <v>24380</v>
      </c>
      <c r="B312" s="7">
        <v>11</v>
      </c>
      <c r="C312" s="5">
        <v>820.81796399999996</v>
      </c>
      <c r="D312" s="3">
        <v>190.4</v>
      </c>
      <c r="E312" s="27">
        <f t="shared" si="22"/>
        <v>630.41796399999998</v>
      </c>
      <c r="F312" s="27">
        <f t="shared" si="26"/>
        <v>90.289976039999999</v>
      </c>
      <c r="G312" s="3">
        <v>0.19317000000000001</v>
      </c>
      <c r="H312" s="27">
        <f t="shared" si="23"/>
        <v>98.566029921830506</v>
      </c>
      <c r="I312" s="27">
        <f t="shared" si="24"/>
        <v>326.35397007816943</v>
      </c>
      <c r="J312" s="30">
        <f t="shared" si="25"/>
        <v>46.741199999999992</v>
      </c>
    </row>
    <row r="313" spans="1:10" x14ac:dyDescent="0.2">
      <c r="A313" s="12">
        <v>24472</v>
      </c>
      <c r="B313" s="8">
        <v>21.8</v>
      </c>
      <c r="C313" s="6">
        <v>834.87773600000014</v>
      </c>
      <c r="D313" s="4">
        <v>194.7</v>
      </c>
      <c r="E313" s="28">
        <f t="shared" si="22"/>
        <v>640.1777360000001</v>
      </c>
      <c r="F313" s="28">
        <f t="shared" si="26"/>
        <v>182.00334644800003</v>
      </c>
      <c r="G313" s="4">
        <v>0.19481000000000001</v>
      </c>
      <c r="H313" s="27">
        <f t="shared" si="23"/>
        <v>99.943534726143412</v>
      </c>
      <c r="I313" s="27">
        <f t="shared" si="24"/>
        <v>328.61646527385659</v>
      </c>
      <c r="J313" s="30">
        <f t="shared" si="25"/>
        <v>93.426080000000013</v>
      </c>
    </row>
    <row r="314" spans="1:10" x14ac:dyDescent="0.2">
      <c r="A314" s="12">
        <v>24561</v>
      </c>
      <c r="B314" s="7">
        <v>38.799999999999997</v>
      </c>
      <c r="C314" s="5">
        <v>846.03693799999985</v>
      </c>
      <c r="D314" s="3">
        <v>203.6</v>
      </c>
      <c r="E314" s="27">
        <f t="shared" si="22"/>
        <v>642.43693799999983</v>
      </c>
      <c r="F314" s="27">
        <f t="shared" si="26"/>
        <v>328.26233194399992</v>
      </c>
      <c r="G314" s="3">
        <v>0.19561999999999999</v>
      </c>
      <c r="H314" s="27">
        <f t="shared" si="23"/>
        <v>104.07933749105409</v>
      </c>
      <c r="I314" s="27">
        <f t="shared" si="24"/>
        <v>328.41066250894585</v>
      </c>
      <c r="J314" s="30">
        <f t="shared" si="25"/>
        <v>167.80611999999996</v>
      </c>
    </row>
    <row r="315" spans="1:10" x14ac:dyDescent="0.2">
      <c r="A315" s="12">
        <v>24653</v>
      </c>
      <c r="B315" s="8">
        <v>6</v>
      </c>
      <c r="C315" s="6">
        <v>851.06570699999997</v>
      </c>
      <c r="D315" s="4">
        <v>204.8</v>
      </c>
      <c r="E315" s="28">
        <f t="shared" si="22"/>
        <v>646.26570700000002</v>
      </c>
      <c r="F315" s="28">
        <f t="shared" si="26"/>
        <v>51.063942419999997</v>
      </c>
      <c r="G315" s="4">
        <v>0.19661000000000001</v>
      </c>
      <c r="H315" s="27">
        <f t="shared" si="23"/>
        <v>104.16560703931643</v>
      </c>
      <c r="I315" s="27">
        <f t="shared" si="24"/>
        <v>328.70439296068361</v>
      </c>
      <c r="J315" s="30">
        <f t="shared" si="25"/>
        <v>25.972199999999997</v>
      </c>
    </row>
    <row r="316" spans="1:10" x14ac:dyDescent="0.2">
      <c r="A316" s="12">
        <v>24745</v>
      </c>
      <c r="B316" s="7">
        <v>3.8</v>
      </c>
      <c r="C316" s="5">
        <v>866.62718900000004</v>
      </c>
      <c r="D316" s="3">
        <v>209.4</v>
      </c>
      <c r="E316" s="27">
        <f t="shared" si="22"/>
        <v>657.22718900000007</v>
      </c>
      <c r="F316" s="27">
        <f t="shared" si="26"/>
        <v>32.931833181999998</v>
      </c>
      <c r="G316" s="3">
        <v>0.19849</v>
      </c>
      <c r="H316" s="27">
        <f t="shared" si="23"/>
        <v>105.4964985641594</v>
      </c>
      <c r="I316" s="27">
        <f t="shared" si="24"/>
        <v>331.11350143584059</v>
      </c>
      <c r="J316" s="30">
        <f t="shared" si="25"/>
        <v>16.591179999999998</v>
      </c>
    </row>
    <row r="317" spans="1:10" x14ac:dyDescent="0.2">
      <c r="A317" s="12">
        <v>24837</v>
      </c>
      <c r="B317" s="8">
        <v>-10</v>
      </c>
      <c r="C317" s="6">
        <v>883.18880399999989</v>
      </c>
      <c r="D317" s="4">
        <v>214.4</v>
      </c>
      <c r="E317" s="28">
        <f t="shared" si="22"/>
        <v>668.78880399999991</v>
      </c>
      <c r="F317" s="28">
        <f t="shared" si="26"/>
        <v>-88.318880399999998</v>
      </c>
      <c r="G317" s="4">
        <v>0.20066999999999999</v>
      </c>
      <c r="H317" s="27">
        <f t="shared" si="23"/>
        <v>106.84207903523198</v>
      </c>
      <c r="I317" s="27">
        <f t="shared" si="24"/>
        <v>333.27792096476799</v>
      </c>
      <c r="J317" s="30">
        <f t="shared" si="25"/>
        <v>-44.012</v>
      </c>
    </row>
    <row r="318" spans="1:10" x14ac:dyDescent="0.2">
      <c r="A318" s="12">
        <v>24927</v>
      </c>
      <c r="B318" s="7">
        <v>5</v>
      </c>
      <c r="C318" s="5">
        <v>911.14274000000012</v>
      </c>
      <c r="D318" s="3">
        <v>220.9</v>
      </c>
      <c r="E318" s="27">
        <f t="shared" si="22"/>
        <v>690.24274000000014</v>
      </c>
      <c r="F318" s="27">
        <f t="shared" si="26"/>
        <v>45.557137000000012</v>
      </c>
      <c r="G318" s="3">
        <v>0.2029</v>
      </c>
      <c r="H318" s="27">
        <f t="shared" si="23"/>
        <v>108.87136520453426</v>
      </c>
      <c r="I318" s="27">
        <f t="shared" si="24"/>
        <v>340.18863479546582</v>
      </c>
      <c r="J318" s="30">
        <f t="shared" si="25"/>
        <v>22.453000000000007</v>
      </c>
    </row>
    <row r="319" spans="1:10" x14ac:dyDescent="0.2">
      <c r="A319" s="12">
        <v>25019</v>
      </c>
      <c r="B319" s="8">
        <v>-23.3</v>
      </c>
      <c r="C319" s="6">
        <v>936.29465599999992</v>
      </c>
      <c r="D319" s="4">
        <v>224.8</v>
      </c>
      <c r="E319" s="28">
        <f t="shared" si="22"/>
        <v>711.49465599999985</v>
      </c>
      <c r="F319" s="28">
        <f t="shared" si="26"/>
        <v>-218.15665484799999</v>
      </c>
      <c r="G319" s="4">
        <v>0.20504</v>
      </c>
      <c r="H319" s="27">
        <f t="shared" si="23"/>
        <v>109.63714397190793</v>
      </c>
      <c r="I319" s="27">
        <f t="shared" si="24"/>
        <v>347.00285602809203</v>
      </c>
      <c r="J319" s="30">
        <f t="shared" si="25"/>
        <v>-106.39712</v>
      </c>
    </row>
    <row r="320" spans="1:10" x14ac:dyDescent="0.2">
      <c r="A320" s="12">
        <v>25111</v>
      </c>
      <c r="B320" s="7">
        <v>0</v>
      </c>
      <c r="C320" s="5">
        <v>952.33105799999998</v>
      </c>
      <c r="D320" s="3">
        <v>228.6</v>
      </c>
      <c r="E320" s="27">
        <f t="shared" si="22"/>
        <v>723.73105799999996</v>
      </c>
      <c r="F320" s="27">
        <f t="shared" si="26"/>
        <v>0</v>
      </c>
      <c r="G320" s="3">
        <v>0.20705999999999999</v>
      </c>
      <c r="H320" s="27">
        <f t="shared" si="23"/>
        <v>110.40278180237613</v>
      </c>
      <c r="I320" s="27">
        <f t="shared" si="24"/>
        <v>349.52721819762388</v>
      </c>
      <c r="J320" s="30">
        <f t="shared" si="25"/>
        <v>0</v>
      </c>
    </row>
    <row r="321" spans="1:10" x14ac:dyDescent="0.2">
      <c r="A321" s="12">
        <v>25203</v>
      </c>
      <c r="B321" s="8">
        <v>0</v>
      </c>
      <c r="C321" s="6">
        <v>970.11180200000013</v>
      </c>
      <c r="D321" s="4">
        <v>232.7</v>
      </c>
      <c r="E321" s="28">
        <f t="shared" si="22"/>
        <v>737.41180200000008</v>
      </c>
      <c r="F321" s="28">
        <f t="shared" si="26"/>
        <v>0</v>
      </c>
      <c r="G321" s="4">
        <v>0.20999000000000001</v>
      </c>
      <c r="H321" s="27">
        <f t="shared" si="23"/>
        <v>110.81480070479547</v>
      </c>
      <c r="I321" s="27">
        <f t="shared" si="24"/>
        <v>351.16519929520462</v>
      </c>
      <c r="J321" s="30">
        <f t="shared" si="25"/>
        <v>0</v>
      </c>
    </row>
    <row r="322" spans="1:10" x14ac:dyDescent="0.2">
      <c r="A322" s="12">
        <v>25292</v>
      </c>
      <c r="B322" s="7">
        <v>0</v>
      </c>
      <c r="C322" s="5">
        <v>995.41677200000004</v>
      </c>
      <c r="D322" s="3">
        <v>235</v>
      </c>
      <c r="E322" s="27">
        <f t="shared" ref="E322:E385" si="27">IF(C322="","",C322-D322)</f>
        <v>760.41677200000004</v>
      </c>
      <c r="F322" s="27">
        <f t="shared" si="26"/>
        <v>0</v>
      </c>
      <c r="G322" s="3">
        <v>0.21217</v>
      </c>
      <c r="H322" s="27">
        <f t="shared" si="23"/>
        <v>110.76023943064523</v>
      </c>
      <c r="I322" s="27">
        <f t="shared" si="24"/>
        <v>358.39976056935478</v>
      </c>
      <c r="J322" s="30">
        <f t="shared" si="25"/>
        <v>0</v>
      </c>
    </row>
    <row r="323" spans="1:10" x14ac:dyDescent="0.2">
      <c r="A323" s="12">
        <v>25384</v>
      </c>
      <c r="B323" s="8">
        <v>0</v>
      </c>
      <c r="C323" s="6">
        <v>1011.3756959999999</v>
      </c>
      <c r="D323" s="4">
        <v>238.2</v>
      </c>
      <c r="E323" s="28">
        <f t="shared" si="27"/>
        <v>773.17569600000002</v>
      </c>
      <c r="F323" s="28">
        <f t="shared" si="26"/>
        <v>0</v>
      </c>
      <c r="G323" s="4">
        <v>0.21487999999999999</v>
      </c>
      <c r="H323" s="27">
        <f t="shared" ref="H323:H386" si="28">IF(D323="","",D323/(10*$G323))</f>
        <v>110.85256887565151</v>
      </c>
      <c r="I323" s="27">
        <f t="shared" ref="I323:I386" si="29">IF(E323="","",E323/(10*$G323))</f>
        <v>359.8174311243485</v>
      </c>
      <c r="J323" s="30">
        <f t="shared" ref="J323:J386" si="30">IF(F323="","",F323/(10*$G323))</f>
        <v>0</v>
      </c>
    </row>
    <row r="324" spans="1:10" x14ac:dyDescent="0.2">
      <c r="A324" s="12">
        <v>25476</v>
      </c>
      <c r="B324" s="7">
        <v>0</v>
      </c>
      <c r="C324" s="5">
        <v>1031.9961900000001</v>
      </c>
      <c r="D324" s="3">
        <v>244</v>
      </c>
      <c r="E324" s="27">
        <f t="shared" si="27"/>
        <v>787.99619000000007</v>
      </c>
      <c r="F324" s="27">
        <f t="shared" si="26"/>
        <v>0</v>
      </c>
      <c r="G324" s="3">
        <v>0.21790000000000001</v>
      </c>
      <c r="H324" s="27">
        <f t="shared" si="28"/>
        <v>111.97797154658099</v>
      </c>
      <c r="I324" s="27">
        <f t="shared" si="29"/>
        <v>361.63202845341897</v>
      </c>
      <c r="J324" s="30">
        <f t="shared" si="30"/>
        <v>0</v>
      </c>
    </row>
    <row r="325" spans="1:10" x14ac:dyDescent="0.2">
      <c r="A325" s="12">
        <v>25568</v>
      </c>
      <c r="B325" s="8">
        <v>0</v>
      </c>
      <c r="C325" s="6">
        <v>1040.7580049999999</v>
      </c>
      <c r="D325" s="4">
        <v>244.3</v>
      </c>
      <c r="E325" s="28">
        <f t="shared" si="27"/>
        <v>796.45800499999996</v>
      </c>
      <c r="F325" s="28">
        <f t="shared" si="26"/>
        <v>0</v>
      </c>
      <c r="G325" s="4">
        <v>0.22070999999999999</v>
      </c>
      <c r="H325" s="27">
        <f t="shared" si="28"/>
        <v>110.68823342848081</v>
      </c>
      <c r="I325" s="27">
        <f t="shared" si="29"/>
        <v>360.86176657151918</v>
      </c>
      <c r="J325" s="30">
        <f t="shared" si="30"/>
        <v>0</v>
      </c>
    </row>
    <row r="326" spans="1:10" x14ac:dyDescent="0.2">
      <c r="A326" s="12">
        <v>25657</v>
      </c>
      <c r="B326" s="7">
        <v>-5</v>
      </c>
      <c r="C326" s="5">
        <v>1053.543122</v>
      </c>
      <c r="D326" s="3">
        <v>249.4</v>
      </c>
      <c r="E326" s="27">
        <f t="shared" si="27"/>
        <v>804.14312200000006</v>
      </c>
      <c r="F326" s="27">
        <f t="shared" si="26"/>
        <v>-52.677156100000005</v>
      </c>
      <c r="G326" s="3">
        <v>0.22381999999999999</v>
      </c>
      <c r="H326" s="27">
        <f t="shared" si="28"/>
        <v>111.42882673576982</v>
      </c>
      <c r="I326" s="27">
        <f t="shared" si="29"/>
        <v>359.28117326423023</v>
      </c>
      <c r="J326" s="30">
        <f t="shared" si="30"/>
        <v>-23.535500000000003</v>
      </c>
    </row>
    <row r="327" spans="1:10" x14ac:dyDescent="0.2">
      <c r="A327" s="12">
        <v>25749</v>
      </c>
      <c r="B327" s="8">
        <v>-3</v>
      </c>
      <c r="C327" s="6">
        <v>1070.1128759999999</v>
      </c>
      <c r="D327" s="4">
        <v>250.7</v>
      </c>
      <c r="E327" s="28">
        <f t="shared" si="27"/>
        <v>819.41287599999987</v>
      </c>
      <c r="F327" s="28">
        <f t="shared" si="26"/>
        <v>-32.103386279999995</v>
      </c>
      <c r="G327" s="4">
        <v>0.22694</v>
      </c>
      <c r="H327" s="27">
        <f t="shared" si="28"/>
        <v>110.46972768132545</v>
      </c>
      <c r="I327" s="27">
        <f t="shared" si="29"/>
        <v>361.07027231867448</v>
      </c>
      <c r="J327" s="30">
        <f t="shared" si="30"/>
        <v>-14.146199999999997</v>
      </c>
    </row>
    <row r="328" spans="1:10" x14ac:dyDescent="0.2">
      <c r="A328" s="12">
        <v>25841</v>
      </c>
      <c r="B328" s="7">
        <v>0</v>
      </c>
      <c r="C328" s="5">
        <v>1088.4473599999999</v>
      </c>
      <c r="D328" s="3">
        <v>256.2</v>
      </c>
      <c r="E328" s="27">
        <f t="shared" si="27"/>
        <v>832.24735999999984</v>
      </c>
      <c r="F328" s="27">
        <f t="shared" si="26"/>
        <v>0</v>
      </c>
      <c r="G328" s="3">
        <v>0.2288</v>
      </c>
      <c r="H328" s="27">
        <f t="shared" si="28"/>
        <v>111.97552447552445</v>
      </c>
      <c r="I328" s="27">
        <f t="shared" si="29"/>
        <v>363.74447552447543</v>
      </c>
      <c r="J328" s="30">
        <f t="shared" si="30"/>
        <v>0</v>
      </c>
    </row>
    <row r="329" spans="1:10" x14ac:dyDescent="0.2">
      <c r="A329" s="12">
        <v>25933</v>
      </c>
      <c r="B329" s="8">
        <v>0</v>
      </c>
      <c r="C329" s="6">
        <v>1091.478106</v>
      </c>
      <c r="D329" s="4">
        <v>260.39999999999998</v>
      </c>
      <c r="E329" s="28">
        <f t="shared" si="27"/>
        <v>831.07810600000005</v>
      </c>
      <c r="F329" s="28">
        <f t="shared" si="26"/>
        <v>0</v>
      </c>
      <c r="G329" s="4">
        <v>0.23182</v>
      </c>
      <c r="H329" s="27">
        <f t="shared" si="28"/>
        <v>112.3285307566215</v>
      </c>
      <c r="I329" s="27">
        <f t="shared" si="29"/>
        <v>358.50146924337849</v>
      </c>
      <c r="J329" s="30">
        <f t="shared" si="30"/>
        <v>0</v>
      </c>
    </row>
    <row r="330" spans="1:10" x14ac:dyDescent="0.2">
      <c r="A330" s="12">
        <v>26022</v>
      </c>
      <c r="B330" s="7">
        <v>0</v>
      </c>
      <c r="C330" s="5">
        <v>1137.8008480000001</v>
      </c>
      <c r="D330" s="3">
        <v>263.7</v>
      </c>
      <c r="E330" s="27">
        <f t="shared" si="27"/>
        <v>874.10084800000004</v>
      </c>
      <c r="F330" s="27">
        <f t="shared" ref="F330:F393" si="31">IF(B330="","",B330/100*C330)</f>
        <v>0</v>
      </c>
      <c r="G330" s="3">
        <v>0.23536000000000001</v>
      </c>
      <c r="H330" s="27">
        <f t="shared" si="28"/>
        <v>112.04112848402445</v>
      </c>
      <c r="I330" s="27">
        <f t="shared" si="29"/>
        <v>371.3888715159755</v>
      </c>
      <c r="J330" s="30">
        <f t="shared" si="30"/>
        <v>0</v>
      </c>
    </row>
    <row r="331" spans="1:10" x14ac:dyDescent="0.2">
      <c r="A331" s="12">
        <v>26114</v>
      </c>
      <c r="B331" s="8">
        <v>0</v>
      </c>
      <c r="C331" s="6">
        <v>1159.3686739999998</v>
      </c>
      <c r="D331" s="4">
        <v>268</v>
      </c>
      <c r="E331" s="28">
        <f t="shared" si="27"/>
        <v>891.36867399999983</v>
      </c>
      <c r="F331" s="28">
        <f t="shared" si="31"/>
        <v>0</v>
      </c>
      <c r="G331" s="4">
        <v>0.23846000000000001</v>
      </c>
      <c r="H331" s="27">
        <f t="shared" si="28"/>
        <v>112.38782185691521</v>
      </c>
      <c r="I331" s="27">
        <f t="shared" si="29"/>
        <v>373.80217814308475</v>
      </c>
      <c r="J331" s="30">
        <f t="shared" si="30"/>
        <v>0</v>
      </c>
    </row>
    <row r="332" spans="1:10" x14ac:dyDescent="0.2">
      <c r="A332" s="12">
        <v>26206</v>
      </c>
      <c r="B332" s="7">
        <v>0</v>
      </c>
      <c r="C332" s="5">
        <v>1180.3120000000001</v>
      </c>
      <c r="D332" s="3">
        <v>271.7</v>
      </c>
      <c r="E332" s="27">
        <f t="shared" si="27"/>
        <v>908.61200000000008</v>
      </c>
      <c r="F332" s="27">
        <f t="shared" si="31"/>
        <v>0</v>
      </c>
      <c r="G332" s="3">
        <v>0.24088000000000001</v>
      </c>
      <c r="H332" s="27">
        <f t="shared" si="28"/>
        <v>112.79475257389569</v>
      </c>
      <c r="I332" s="27">
        <f t="shared" si="29"/>
        <v>377.20524742610428</v>
      </c>
      <c r="J332" s="30">
        <f t="shared" si="30"/>
        <v>0</v>
      </c>
    </row>
    <row r="333" spans="1:10" x14ac:dyDescent="0.2">
      <c r="A333" s="12">
        <v>26298</v>
      </c>
      <c r="B333" s="8">
        <v>0</v>
      </c>
      <c r="C333" s="6">
        <v>1193.585184</v>
      </c>
      <c r="D333" s="4">
        <v>274</v>
      </c>
      <c r="E333" s="28">
        <f t="shared" si="27"/>
        <v>919.58518400000003</v>
      </c>
      <c r="F333" s="28">
        <f t="shared" si="31"/>
        <v>0</v>
      </c>
      <c r="G333" s="4">
        <v>0.24288000000000001</v>
      </c>
      <c r="H333" s="27">
        <f t="shared" si="28"/>
        <v>112.81291172595519</v>
      </c>
      <c r="I333" s="27">
        <f t="shared" si="29"/>
        <v>378.61708827404476</v>
      </c>
      <c r="J333" s="30">
        <f t="shared" si="30"/>
        <v>0</v>
      </c>
    </row>
    <row r="334" spans="1:10" x14ac:dyDescent="0.2">
      <c r="A334" s="12">
        <v>26388</v>
      </c>
      <c r="B334" s="7">
        <v>0</v>
      </c>
      <c r="C334" s="5">
        <v>1233.7919359999999</v>
      </c>
      <c r="D334" s="3">
        <v>284.3</v>
      </c>
      <c r="E334" s="27">
        <f t="shared" si="27"/>
        <v>949.4919359999999</v>
      </c>
      <c r="F334" s="27">
        <f t="shared" si="31"/>
        <v>0</v>
      </c>
      <c r="G334" s="3">
        <v>0.24664</v>
      </c>
      <c r="H334" s="27">
        <f t="shared" si="28"/>
        <v>115.2692182938696</v>
      </c>
      <c r="I334" s="27">
        <f t="shared" si="29"/>
        <v>384.97078170613031</v>
      </c>
      <c r="J334" s="30">
        <f t="shared" si="30"/>
        <v>0</v>
      </c>
    </row>
    <row r="335" spans="1:10" x14ac:dyDescent="0.2">
      <c r="A335" s="12">
        <v>26480</v>
      </c>
      <c r="B335" s="8">
        <v>0</v>
      </c>
      <c r="C335" s="6">
        <v>1270.1061450000002</v>
      </c>
      <c r="D335" s="4">
        <v>289</v>
      </c>
      <c r="E335" s="28">
        <f t="shared" si="27"/>
        <v>981.1061450000002</v>
      </c>
      <c r="F335" s="28">
        <f t="shared" si="31"/>
        <v>0</v>
      </c>
      <c r="G335" s="4">
        <v>0.24815000000000001</v>
      </c>
      <c r="H335" s="27">
        <f t="shared" si="28"/>
        <v>116.46181744912352</v>
      </c>
      <c r="I335" s="27">
        <f t="shared" si="29"/>
        <v>395.36818255087655</v>
      </c>
      <c r="J335" s="30">
        <f t="shared" si="30"/>
        <v>0</v>
      </c>
    </row>
    <row r="336" spans="1:10" x14ac:dyDescent="0.2">
      <c r="A336" s="12">
        <v>26572</v>
      </c>
      <c r="B336" s="7">
        <v>0</v>
      </c>
      <c r="C336" s="5">
        <v>1293.8293919999999</v>
      </c>
      <c r="D336" s="3">
        <v>286.3</v>
      </c>
      <c r="E336" s="27">
        <f t="shared" si="27"/>
        <v>1007.5293919999999</v>
      </c>
      <c r="F336" s="27">
        <f t="shared" si="31"/>
        <v>0</v>
      </c>
      <c r="G336" s="3">
        <v>0.25047999999999998</v>
      </c>
      <c r="H336" s="27">
        <f t="shared" si="28"/>
        <v>114.30054295752157</v>
      </c>
      <c r="I336" s="27">
        <f t="shared" si="29"/>
        <v>402.23945704247842</v>
      </c>
      <c r="J336" s="30">
        <f t="shared" si="30"/>
        <v>0</v>
      </c>
    </row>
    <row r="337" spans="1:10" x14ac:dyDescent="0.2">
      <c r="A337" s="12">
        <v>26664</v>
      </c>
      <c r="B337" s="8">
        <v>0</v>
      </c>
      <c r="C337" s="6">
        <v>1332.0193919999999</v>
      </c>
      <c r="D337" s="4">
        <v>293.5</v>
      </c>
      <c r="E337" s="28">
        <f t="shared" si="27"/>
        <v>1038.5193919999999</v>
      </c>
      <c r="F337" s="28">
        <f t="shared" si="31"/>
        <v>0</v>
      </c>
      <c r="G337" s="4">
        <v>0.25366</v>
      </c>
      <c r="H337" s="27">
        <f t="shared" si="28"/>
        <v>115.70606323425058</v>
      </c>
      <c r="I337" s="27">
        <f t="shared" si="29"/>
        <v>409.41393676574938</v>
      </c>
      <c r="J337" s="30">
        <f t="shared" si="30"/>
        <v>0</v>
      </c>
    </row>
    <row r="338" spans="1:10" x14ac:dyDescent="0.2">
      <c r="A338" s="12">
        <v>26753</v>
      </c>
      <c r="B338" s="7">
        <v>0</v>
      </c>
      <c r="C338" s="5">
        <v>1380.6901050000001</v>
      </c>
      <c r="D338" s="3">
        <v>301.3</v>
      </c>
      <c r="E338" s="27">
        <f t="shared" si="27"/>
        <v>1079.3901050000002</v>
      </c>
      <c r="F338" s="27">
        <f t="shared" si="31"/>
        <v>0</v>
      </c>
      <c r="G338" s="3">
        <v>0.25661</v>
      </c>
      <c r="H338" s="27">
        <f t="shared" si="28"/>
        <v>117.41553329955964</v>
      </c>
      <c r="I338" s="27">
        <f t="shared" si="29"/>
        <v>420.63446670044044</v>
      </c>
      <c r="J338" s="30">
        <f t="shared" si="30"/>
        <v>0</v>
      </c>
    </row>
    <row r="339" spans="1:10" x14ac:dyDescent="0.2">
      <c r="A339" s="12">
        <v>26845</v>
      </c>
      <c r="B339" s="8">
        <v>0</v>
      </c>
      <c r="C339" s="6">
        <v>1417.6195799999998</v>
      </c>
      <c r="D339" s="4">
        <v>304.89999999999998</v>
      </c>
      <c r="E339" s="28">
        <f t="shared" si="27"/>
        <v>1112.71958</v>
      </c>
      <c r="F339" s="28">
        <f t="shared" si="31"/>
        <v>0</v>
      </c>
      <c r="G339" s="4">
        <v>0.26051999999999997</v>
      </c>
      <c r="H339" s="27">
        <f t="shared" si="28"/>
        <v>117.0351604483341</v>
      </c>
      <c r="I339" s="27">
        <f t="shared" si="29"/>
        <v>427.11483955166591</v>
      </c>
      <c r="J339" s="30">
        <f t="shared" si="30"/>
        <v>0</v>
      </c>
    </row>
    <row r="340" spans="1:10" x14ac:dyDescent="0.2">
      <c r="A340" s="12">
        <v>26937</v>
      </c>
      <c r="B340" s="7">
        <v>-5</v>
      </c>
      <c r="C340" s="5">
        <v>1436.805331</v>
      </c>
      <c r="D340" s="3">
        <v>305.60000000000002</v>
      </c>
      <c r="E340" s="27">
        <f t="shared" si="27"/>
        <v>1131.2053310000001</v>
      </c>
      <c r="F340" s="27">
        <f t="shared" si="31"/>
        <v>-71.84026655000001</v>
      </c>
      <c r="G340" s="3">
        <v>0.26549</v>
      </c>
      <c r="H340" s="27">
        <f t="shared" si="28"/>
        <v>115.10791366906476</v>
      </c>
      <c r="I340" s="27">
        <f t="shared" si="29"/>
        <v>426.08208633093528</v>
      </c>
      <c r="J340" s="30">
        <f t="shared" si="30"/>
        <v>-27.059500000000003</v>
      </c>
    </row>
    <row r="341" spans="1:10" x14ac:dyDescent="0.2">
      <c r="A341" s="12">
        <v>27029</v>
      </c>
      <c r="B341" s="8">
        <v>5</v>
      </c>
      <c r="C341" s="6">
        <v>1479.054048</v>
      </c>
      <c r="D341" s="4">
        <v>313.7</v>
      </c>
      <c r="E341" s="28">
        <f t="shared" si="27"/>
        <v>1165.3540479999999</v>
      </c>
      <c r="F341" s="28">
        <f t="shared" si="31"/>
        <v>73.952702400000007</v>
      </c>
      <c r="G341" s="4">
        <v>0.27077000000000001</v>
      </c>
      <c r="H341" s="27">
        <f t="shared" si="28"/>
        <v>115.85478450345312</v>
      </c>
      <c r="I341" s="27">
        <f t="shared" si="29"/>
        <v>430.38521549654683</v>
      </c>
      <c r="J341" s="30">
        <f t="shared" si="30"/>
        <v>27.312000000000001</v>
      </c>
    </row>
    <row r="342" spans="1:10" x14ac:dyDescent="0.2">
      <c r="A342" s="12">
        <v>27118</v>
      </c>
      <c r="B342" s="7">
        <v>0</v>
      </c>
      <c r="C342" s="5">
        <v>1494.6586400000001</v>
      </c>
      <c r="D342" s="3">
        <v>326.10000000000002</v>
      </c>
      <c r="E342" s="27">
        <f t="shared" si="27"/>
        <v>1168.5586400000002</v>
      </c>
      <c r="F342" s="27">
        <f t="shared" si="31"/>
        <v>0</v>
      </c>
      <c r="G342" s="3">
        <v>0.27592</v>
      </c>
      <c r="H342" s="27">
        <f t="shared" si="28"/>
        <v>118.18643084952161</v>
      </c>
      <c r="I342" s="27">
        <f t="shared" si="29"/>
        <v>423.51356915047847</v>
      </c>
      <c r="J342" s="30">
        <f t="shared" si="30"/>
        <v>0</v>
      </c>
    </row>
    <row r="343" spans="1:10" x14ac:dyDescent="0.2">
      <c r="A343" s="12">
        <v>27210</v>
      </c>
      <c r="B343" s="8">
        <v>0</v>
      </c>
      <c r="C343" s="6">
        <v>1534.2336240000002</v>
      </c>
      <c r="D343" s="4">
        <v>337.3</v>
      </c>
      <c r="E343" s="28">
        <f t="shared" si="27"/>
        <v>1196.9336240000002</v>
      </c>
      <c r="F343" s="28">
        <f t="shared" si="31"/>
        <v>0</v>
      </c>
      <c r="G343" s="4">
        <v>0.28248000000000001</v>
      </c>
      <c r="H343" s="27">
        <f t="shared" si="28"/>
        <v>119.4066836590201</v>
      </c>
      <c r="I343" s="27">
        <f t="shared" si="29"/>
        <v>423.72331634097992</v>
      </c>
      <c r="J343" s="30">
        <f t="shared" si="30"/>
        <v>0</v>
      </c>
    </row>
    <row r="344" spans="1:10" x14ac:dyDescent="0.2">
      <c r="A344" s="12">
        <v>27302</v>
      </c>
      <c r="B344" s="7">
        <v>0</v>
      </c>
      <c r="C344" s="5">
        <v>1563.4267289999998</v>
      </c>
      <c r="D344" s="3">
        <v>348.3</v>
      </c>
      <c r="E344" s="27">
        <f t="shared" si="27"/>
        <v>1215.1267289999998</v>
      </c>
      <c r="F344" s="27">
        <f t="shared" si="31"/>
        <v>0</v>
      </c>
      <c r="G344" s="3">
        <v>0.29066999999999998</v>
      </c>
      <c r="H344" s="27">
        <f t="shared" si="28"/>
        <v>119.82660749303335</v>
      </c>
      <c r="I344" s="27">
        <f t="shared" si="29"/>
        <v>418.04339250696665</v>
      </c>
      <c r="J344" s="30">
        <f t="shared" si="30"/>
        <v>0</v>
      </c>
    </row>
    <row r="345" spans="1:10" x14ac:dyDescent="0.2">
      <c r="A345" s="12">
        <v>27394</v>
      </c>
      <c r="B345" s="8">
        <v>0</v>
      </c>
      <c r="C345" s="6">
        <v>1603.034956</v>
      </c>
      <c r="D345" s="4">
        <v>360.8</v>
      </c>
      <c r="E345" s="28">
        <f t="shared" si="27"/>
        <v>1242.234956</v>
      </c>
      <c r="F345" s="28">
        <f t="shared" si="31"/>
        <v>0</v>
      </c>
      <c r="G345" s="4">
        <v>0.29923</v>
      </c>
      <c r="H345" s="27">
        <f t="shared" si="28"/>
        <v>120.57614543996257</v>
      </c>
      <c r="I345" s="27">
        <f t="shared" si="29"/>
        <v>415.14385456003743</v>
      </c>
      <c r="J345" s="30">
        <f t="shared" si="30"/>
        <v>0</v>
      </c>
    </row>
    <row r="346" spans="1:10" x14ac:dyDescent="0.2">
      <c r="A346" s="12">
        <v>27483</v>
      </c>
      <c r="B346" s="7">
        <v>0</v>
      </c>
      <c r="C346" s="5">
        <v>1619.5273239999999</v>
      </c>
      <c r="D346" s="3">
        <v>371.7</v>
      </c>
      <c r="E346" s="27">
        <f t="shared" si="27"/>
        <v>1247.8273239999999</v>
      </c>
      <c r="F346" s="27">
        <f t="shared" si="31"/>
        <v>0</v>
      </c>
      <c r="G346" s="3">
        <v>0.30601</v>
      </c>
      <c r="H346" s="27">
        <f t="shared" si="28"/>
        <v>121.46661873794973</v>
      </c>
      <c r="I346" s="27">
        <f t="shared" si="29"/>
        <v>407.77338126205018</v>
      </c>
      <c r="J346" s="30">
        <f t="shared" si="30"/>
        <v>0</v>
      </c>
    </row>
    <row r="347" spans="1:10" x14ac:dyDescent="0.2">
      <c r="A347" s="12">
        <v>27575</v>
      </c>
      <c r="B347" s="8">
        <v>0</v>
      </c>
      <c r="C347" s="6">
        <v>1656.4385879999998</v>
      </c>
      <c r="D347" s="4">
        <v>375.8</v>
      </c>
      <c r="E347" s="28">
        <f t="shared" si="27"/>
        <v>1280.6385879999998</v>
      </c>
      <c r="F347" s="28">
        <f t="shared" si="31"/>
        <v>0</v>
      </c>
      <c r="G347" s="4">
        <v>0.31058999999999998</v>
      </c>
      <c r="H347" s="27">
        <f t="shared" si="28"/>
        <v>120.99552464664028</v>
      </c>
      <c r="I347" s="27">
        <f t="shared" si="29"/>
        <v>412.32447535335973</v>
      </c>
      <c r="J347" s="30">
        <f t="shared" si="30"/>
        <v>0</v>
      </c>
    </row>
    <row r="348" spans="1:10" x14ac:dyDescent="0.2">
      <c r="A348" s="12">
        <v>27667</v>
      </c>
      <c r="B348" s="7">
        <v>0</v>
      </c>
      <c r="C348" s="5">
        <v>1713.812968</v>
      </c>
      <c r="D348" s="3">
        <v>387</v>
      </c>
      <c r="E348" s="27">
        <f t="shared" si="27"/>
        <v>1326.812968</v>
      </c>
      <c r="F348" s="27">
        <f t="shared" si="31"/>
        <v>0</v>
      </c>
      <c r="G348" s="3">
        <v>0.31612000000000001</v>
      </c>
      <c r="H348" s="27">
        <f t="shared" si="28"/>
        <v>122.42186511451348</v>
      </c>
      <c r="I348" s="27">
        <f t="shared" si="29"/>
        <v>419.71813488548651</v>
      </c>
      <c r="J348" s="30">
        <f t="shared" si="30"/>
        <v>0</v>
      </c>
    </row>
    <row r="349" spans="1:10" x14ac:dyDescent="0.2">
      <c r="A349" s="12">
        <v>27759</v>
      </c>
      <c r="B349" s="8">
        <v>0</v>
      </c>
      <c r="C349" s="6">
        <v>1765.8452159999999</v>
      </c>
      <c r="D349" s="4">
        <v>397.3</v>
      </c>
      <c r="E349" s="28">
        <f t="shared" si="27"/>
        <v>1368.545216</v>
      </c>
      <c r="F349" s="28">
        <f t="shared" si="31"/>
        <v>0</v>
      </c>
      <c r="G349" s="4">
        <v>0.32139000000000001</v>
      </c>
      <c r="H349" s="27">
        <f t="shared" si="28"/>
        <v>123.61927875789539</v>
      </c>
      <c r="I349" s="27">
        <f t="shared" si="29"/>
        <v>425.82072124210458</v>
      </c>
      <c r="J349" s="30">
        <f t="shared" si="30"/>
        <v>0</v>
      </c>
    </row>
    <row r="350" spans="1:10" x14ac:dyDescent="0.2">
      <c r="A350" s="12">
        <v>27849</v>
      </c>
      <c r="B350" s="7">
        <v>4</v>
      </c>
      <c r="C350" s="5">
        <v>1824.4955050000001</v>
      </c>
      <c r="D350" s="3">
        <v>402.9</v>
      </c>
      <c r="E350" s="27">
        <f t="shared" si="27"/>
        <v>1421.5955050000002</v>
      </c>
      <c r="F350" s="27">
        <f t="shared" si="31"/>
        <v>72.979820200000006</v>
      </c>
      <c r="G350" s="3">
        <v>0.32473000000000002</v>
      </c>
      <c r="H350" s="27">
        <f t="shared" si="28"/>
        <v>124.07230622363193</v>
      </c>
      <c r="I350" s="27">
        <f t="shared" si="29"/>
        <v>437.7776937763681</v>
      </c>
      <c r="J350" s="30">
        <f t="shared" si="30"/>
        <v>22.474</v>
      </c>
    </row>
    <row r="351" spans="1:10" x14ac:dyDescent="0.2">
      <c r="A351" s="12">
        <v>27941</v>
      </c>
      <c r="B351" s="8">
        <v>0</v>
      </c>
      <c r="C351" s="6">
        <v>1856.97783</v>
      </c>
      <c r="D351" s="4">
        <v>403.2</v>
      </c>
      <c r="E351" s="28">
        <f t="shared" si="27"/>
        <v>1453.77783</v>
      </c>
      <c r="F351" s="28">
        <f t="shared" si="31"/>
        <v>0</v>
      </c>
      <c r="G351" s="4">
        <v>0.32802999999999999</v>
      </c>
      <c r="H351" s="27">
        <f t="shared" si="28"/>
        <v>122.9155869889949</v>
      </c>
      <c r="I351" s="27">
        <f t="shared" si="29"/>
        <v>443.18441301100506</v>
      </c>
      <c r="J351" s="30">
        <f t="shared" si="30"/>
        <v>0</v>
      </c>
    </row>
    <row r="352" spans="1:10" x14ac:dyDescent="0.2">
      <c r="A352" s="12">
        <v>28033</v>
      </c>
      <c r="B352" s="7">
        <v>0</v>
      </c>
      <c r="C352" s="5">
        <v>1890.4929480000001</v>
      </c>
      <c r="D352" s="3">
        <v>404.9</v>
      </c>
      <c r="E352" s="27">
        <f t="shared" si="27"/>
        <v>1485.592948</v>
      </c>
      <c r="F352" s="27">
        <f t="shared" si="31"/>
        <v>0</v>
      </c>
      <c r="G352" s="3">
        <v>0.33226</v>
      </c>
      <c r="H352" s="27">
        <f t="shared" si="28"/>
        <v>121.8623969180762</v>
      </c>
      <c r="I352" s="27">
        <f t="shared" si="29"/>
        <v>447.11760308192379</v>
      </c>
      <c r="J352" s="30">
        <f t="shared" si="30"/>
        <v>0</v>
      </c>
    </row>
    <row r="353" spans="1:10" x14ac:dyDescent="0.2">
      <c r="A353" s="12">
        <v>28125</v>
      </c>
      <c r="B353" s="8">
        <v>0</v>
      </c>
      <c r="C353" s="6">
        <v>1938.4448750000001</v>
      </c>
      <c r="D353" s="4">
        <v>412.3</v>
      </c>
      <c r="E353" s="28">
        <f t="shared" si="27"/>
        <v>1526.1448750000002</v>
      </c>
      <c r="F353" s="28">
        <f t="shared" si="31"/>
        <v>0</v>
      </c>
      <c r="G353" s="4">
        <v>0.33815000000000001</v>
      </c>
      <c r="H353" s="27">
        <f t="shared" si="28"/>
        <v>121.9281384001183</v>
      </c>
      <c r="I353" s="27">
        <f t="shared" si="29"/>
        <v>451.32186159988174</v>
      </c>
      <c r="J353" s="30">
        <f t="shared" si="30"/>
        <v>0</v>
      </c>
    </row>
    <row r="354" spans="1:10" x14ac:dyDescent="0.2">
      <c r="A354" s="12">
        <v>28214</v>
      </c>
      <c r="B354" s="7">
        <v>0</v>
      </c>
      <c r="C354" s="5">
        <v>1992.5471279999999</v>
      </c>
      <c r="D354" s="3">
        <v>422.7</v>
      </c>
      <c r="E354" s="27">
        <f t="shared" si="27"/>
        <v>1569.8471279999999</v>
      </c>
      <c r="F354" s="27">
        <f t="shared" si="31"/>
        <v>0</v>
      </c>
      <c r="G354" s="3">
        <v>0.34359000000000001</v>
      </c>
      <c r="H354" s="27">
        <f t="shared" si="28"/>
        <v>123.02453505631711</v>
      </c>
      <c r="I354" s="27">
        <f t="shared" si="29"/>
        <v>456.89546494368284</v>
      </c>
      <c r="J354" s="30">
        <f t="shared" si="30"/>
        <v>0</v>
      </c>
    </row>
    <row r="355" spans="1:10" x14ac:dyDescent="0.2">
      <c r="A355" s="12">
        <v>28306</v>
      </c>
      <c r="B355" s="8">
        <v>0</v>
      </c>
      <c r="C355" s="6">
        <v>2060.14833</v>
      </c>
      <c r="D355" s="4">
        <v>433.1</v>
      </c>
      <c r="E355" s="28">
        <f t="shared" si="27"/>
        <v>1627.0483300000001</v>
      </c>
      <c r="F355" s="28">
        <f t="shared" si="31"/>
        <v>0</v>
      </c>
      <c r="G355" s="4">
        <v>0.34841</v>
      </c>
      <c r="H355" s="27">
        <f t="shared" si="28"/>
        <v>124.30756866909677</v>
      </c>
      <c r="I355" s="27">
        <f t="shared" si="29"/>
        <v>466.99243133090329</v>
      </c>
      <c r="J355" s="30">
        <f t="shared" si="30"/>
        <v>0</v>
      </c>
    </row>
    <row r="356" spans="1:10" x14ac:dyDescent="0.2">
      <c r="A356" s="12">
        <v>28398</v>
      </c>
      <c r="B356" s="7">
        <v>-5</v>
      </c>
      <c r="C356" s="5">
        <v>2122.4075200000002</v>
      </c>
      <c r="D356" s="3">
        <v>439.1</v>
      </c>
      <c r="E356" s="27">
        <f t="shared" si="27"/>
        <v>1683.3075200000003</v>
      </c>
      <c r="F356" s="27">
        <f t="shared" si="31"/>
        <v>-106.12037600000002</v>
      </c>
      <c r="G356" s="3">
        <v>0.35270000000000001</v>
      </c>
      <c r="H356" s="27">
        <f t="shared" si="28"/>
        <v>124.49673943861639</v>
      </c>
      <c r="I356" s="27">
        <f t="shared" si="29"/>
        <v>477.26326056138367</v>
      </c>
      <c r="J356" s="30">
        <f t="shared" si="30"/>
        <v>-30.088000000000005</v>
      </c>
    </row>
    <row r="357" spans="1:10" x14ac:dyDescent="0.2">
      <c r="A357" s="12">
        <v>28490</v>
      </c>
      <c r="B357" s="8">
        <v>0</v>
      </c>
      <c r="C357" s="6">
        <v>2168.7185519999998</v>
      </c>
      <c r="D357" s="4">
        <v>448.1</v>
      </c>
      <c r="E357" s="28">
        <f t="shared" si="27"/>
        <v>1720.6185519999999</v>
      </c>
      <c r="F357" s="28">
        <f t="shared" si="31"/>
        <v>0</v>
      </c>
      <c r="G357" s="4">
        <v>0.36036000000000001</v>
      </c>
      <c r="H357" s="27">
        <f t="shared" si="28"/>
        <v>124.34787434787435</v>
      </c>
      <c r="I357" s="27">
        <f t="shared" si="29"/>
        <v>477.47212565212561</v>
      </c>
      <c r="J357" s="30">
        <f t="shared" si="30"/>
        <v>0</v>
      </c>
    </row>
    <row r="358" spans="1:10" x14ac:dyDescent="0.2">
      <c r="A358" s="12">
        <v>28579</v>
      </c>
      <c r="B358" s="7">
        <v>0</v>
      </c>
      <c r="C358" s="5">
        <v>2208.7166159999997</v>
      </c>
      <c r="D358" s="3">
        <v>454.8</v>
      </c>
      <c r="E358" s="27">
        <f t="shared" si="27"/>
        <v>1753.9166159999997</v>
      </c>
      <c r="F358" s="27">
        <f t="shared" si="31"/>
        <v>0</v>
      </c>
      <c r="G358" s="3">
        <v>0.36573</v>
      </c>
      <c r="H358" s="27">
        <f t="shared" si="28"/>
        <v>124.35403166270198</v>
      </c>
      <c r="I358" s="27">
        <f t="shared" si="29"/>
        <v>479.56596833729793</v>
      </c>
      <c r="J358" s="30">
        <f t="shared" si="30"/>
        <v>0</v>
      </c>
    </row>
    <row r="359" spans="1:10" x14ac:dyDescent="0.2">
      <c r="A359" s="12">
        <v>28671</v>
      </c>
      <c r="B359" s="8">
        <v>0</v>
      </c>
      <c r="C359" s="6">
        <v>2336.5630799999999</v>
      </c>
      <c r="D359" s="4">
        <v>473.3</v>
      </c>
      <c r="E359" s="28">
        <f t="shared" si="27"/>
        <v>1863.2630799999999</v>
      </c>
      <c r="F359" s="28">
        <f t="shared" si="31"/>
        <v>0</v>
      </c>
      <c r="G359" s="4">
        <v>0.37241999999999997</v>
      </c>
      <c r="H359" s="27">
        <f t="shared" si="28"/>
        <v>127.08769668653672</v>
      </c>
      <c r="I359" s="27">
        <f t="shared" si="29"/>
        <v>500.3123033134633</v>
      </c>
      <c r="J359" s="30">
        <f t="shared" si="30"/>
        <v>0</v>
      </c>
    </row>
    <row r="360" spans="1:10" x14ac:dyDescent="0.2">
      <c r="A360" s="12">
        <v>28763</v>
      </c>
      <c r="B360" s="7">
        <v>0</v>
      </c>
      <c r="C360" s="5">
        <v>2398.8613449999998</v>
      </c>
      <c r="D360" s="3">
        <v>484</v>
      </c>
      <c r="E360" s="27">
        <f t="shared" si="27"/>
        <v>1914.8613449999998</v>
      </c>
      <c r="F360" s="27">
        <f t="shared" si="31"/>
        <v>0</v>
      </c>
      <c r="G360" s="3">
        <v>0.37864999999999999</v>
      </c>
      <c r="H360" s="27">
        <f t="shared" si="28"/>
        <v>127.82252739997359</v>
      </c>
      <c r="I360" s="27">
        <f t="shared" si="29"/>
        <v>505.70747260002639</v>
      </c>
      <c r="J360" s="30">
        <f t="shared" si="30"/>
        <v>0</v>
      </c>
    </row>
    <row r="361" spans="1:10" x14ac:dyDescent="0.2">
      <c r="A361" s="12">
        <v>28855</v>
      </c>
      <c r="B361" s="8">
        <v>0</v>
      </c>
      <c r="C361" s="6">
        <v>2482.1521830000002</v>
      </c>
      <c r="D361" s="4">
        <v>497.4</v>
      </c>
      <c r="E361" s="28">
        <f t="shared" si="27"/>
        <v>1984.7521830000001</v>
      </c>
      <c r="F361" s="28">
        <f t="shared" si="31"/>
        <v>0</v>
      </c>
      <c r="G361" s="4">
        <v>0.38661000000000001</v>
      </c>
      <c r="H361" s="27">
        <f t="shared" si="28"/>
        <v>128.65678590827966</v>
      </c>
      <c r="I361" s="27">
        <f t="shared" si="29"/>
        <v>513.37321409172034</v>
      </c>
      <c r="J361" s="30">
        <f t="shared" si="30"/>
        <v>0</v>
      </c>
    </row>
    <row r="362" spans="1:10" x14ac:dyDescent="0.2">
      <c r="A362" s="12">
        <v>28944</v>
      </c>
      <c r="B362" s="7">
        <v>11</v>
      </c>
      <c r="C362" s="5">
        <v>2531.5141599999997</v>
      </c>
      <c r="D362" s="3">
        <v>502.9</v>
      </c>
      <c r="E362" s="27">
        <f t="shared" si="27"/>
        <v>2028.6141599999996</v>
      </c>
      <c r="F362" s="27">
        <f t="shared" si="31"/>
        <v>278.46655759999999</v>
      </c>
      <c r="G362" s="3">
        <v>0.39351999999999998</v>
      </c>
      <c r="H362" s="27">
        <f t="shared" si="28"/>
        <v>127.79528359422646</v>
      </c>
      <c r="I362" s="27">
        <f t="shared" si="29"/>
        <v>515.50471640577348</v>
      </c>
      <c r="J362" s="30">
        <f t="shared" si="30"/>
        <v>70.762999999999991</v>
      </c>
    </row>
    <row r="363" spans="1:10" x14ac:dyDescent="0.2">
      <c r="A363" s="12">
        <v>29036</v>
      </c>
      <c r="B363" s="8">
        <v>0</v>
      </c>
      <c r="C363" s="6">
        <v>2595.900032</v>
      </c>
      <c r="D363" s="4">
        <v>517.29999999999995</v>
      </c>
      <c r="E363" s="28">
        <f t="shared" si="27"/>
        <v>2078.6000320000003</v>
      </c>
      <c r="F363" s="28">
        <f t="shared" si="31"/>
        <v>0</v>
      </c>
      <c r="G363" s="4">
        <v>0.40304000000000001</v>
      </c>
      <c r="H363" s="27">
        <f t="shared" si="28"/>
        <v>128.34954346963079</v>
      </c>
      <c r="I363" s="27">
        <f t="shared" si="29"/>
        <v>515.73045653036922</v>
      </c>
      <c r="J363" s="30">
        <f t="shared" si="30"/>
        <v>0</v>
      </c>
    </row>
    <row r="364" spans="1:10" x14ac:dyDescent="0.2">
      <c r="A364" s="12">
        <v>29128</v>
      </c>
      <c r="B364" s="7">
        <v>0</v>
      </c>
      <c r="C364" s="5">
        <v>2670.4147150000003</v>
      </c>
      <c r="D364" s="3">
        <v>531.79999999999995</v>
      </c>
      <c r="E364" s="27">
        <f t="shared" si="27"/>
        <v>2138.6147150000006</v>
      </c>
      <c r="F364" s="27">
        <f t="shared" si="31"/>
        <v>0</v>
      </c>
      <c r="G364" s="3">
        <v>0.41165000000000002</v>
      </c>
      <c r="H364" s="27">
        <f t="shared" si="28"/>
        <v>129.18741649459491</v>
      </c>
      <c r="I364" s="27">
        <f t="shared" si="29"/>
        <v>519.52258350540524</v>
      </c>
      <c r="J364" s="30">
        <f t="shared" si="30"/>
        <v>0</v>
      </c>
    </row>
    <row r="365" spans="1:10" x14ac:dyDescent="0.2">
      <c r="A365" s="12">
        <v>29220</v>
      </c>
      <c r="B365" s="8">
        <v>0</v>
      </c>
      <c r="C365" s="6">
        <v>2730.7274539999999</v>
      </c>
      <c r="D365" s="4">
        <v>550.20000000000005</v>
      </c>
      <c r="E365" s="28">
        <f t="shared" si="27"/>
        <v>2180.527454</v>
      </c>
      <c r="F365" s="28">
        <f t="shared" si="31"/>
        <v>0</v>
      </c>
      <c r="G365" s="4">
        <v>0.41986000000000001</v>
      </c>
      <c r="H365" s="27">
        <f t="shared" si="28"/>
        <v>131.04368122707569</v>
      </c>
      <c r="I365" s="27">
        <f t="shared" si="29"/>
        <v>519.34631877292429</v>
      </c>
      <c r="J365" s="30">
        <f t="shared" si="30"/>
        <v>0</v>
      </c>
    </row>
    <row r="366" spans="1:10" x14ac:dyDescent="0.2">
      <c r="A366" s="12">
        <v>29310</v>
      </c>
      <c r="B366" s="7">
        <v>169.1</v>
      </c>
      <c r="C366" s="5">
        <v>2796.506891</v>
      </c>
      <c r="D366" s="3">
        <v>571.20000000000005</v>
      </c>
      <c r="E366" s="27">
        <f t="shared" si="27"/>
        <v>2225.3068910000002</v>
      </c>
      <c r="F366" s="27">
        <f t="shared" si="31"/>
        <v>4728.8931526809993</v>
      </c>
      <c r="G366" s="3">
        <v>0.42859000000000003</v>
      </c>
      <c r="H366" s="27">
        <f t="shared" si="28"/>
        <v>133.27422478359273</v>
      </c>
      <c r="I366" s="27">
        <f t="shared" si="29"/>
        <v>519.21577521640734</v>
      </c>
      <c r="J366" s="30">
        <f t="shared" si="30"/>
        <v>1103.3605899999998</v>
      </c>
    </row>
    <row r="367" spans="1:10" x14ac:dyDescent="0.2">
      <c r="A367" s="12">
        <v>29402</v>
      </c>
      <c r="B367" s="8">
        <v>0</v>
      </c>
      <c r="C367" s="6">
        <v>2799.9588000000003</v>
      </c>
      <c r="D367" s="4">
        <v>586.9</v>
      </c>
      <c r="E367" s="28">
        <f t="shared" si="27"/>
        <v>2213.0588000000002</v>
      </c>
      <c r="F367" s="28">
        <f t="shared" si="31"/>
        <v>0</v>
      </c>
      <c r="G367" s="4">
        <v>0.438</v>
      </c>
      <c r="H367" s="27">
        <f t="shared" si="28"/>
        <v>133.99543378995435</v>
      </c>
      <c r="I367" s="27">
        <f t="shared" si="29"/>
        <v>505.26456621004576</v>
      </c>
      <c r="J367" s="30">
        <f t="shared" si="30"/>
        <v>0</v>
      </c>
    </row>
    <row r="368" spans="1:10" x14ac:dyDescent="0.2">
      <c r="A368" s="12">
        <v>29494</v>
      </c>
      <c r="B368" s="7">
        <v>0</v>
      </c>
      <c r="C368" s="5">
        <v>2860.0498319999997</v>
      </c>
      <c r="D368" s="3">
        <v>591.79999999999995</v>
      </c>
      <c r="E368" s="27">
        <f t="shared" si="27"/>
        <v>2268.2498319999995</v>
      </c>
      <c r="F368" s="27">
        <f t="shared" si="31"/>
        <v>0</v>
      </c>
      <c r="G368" s="3">
        <v>0.44807999999999998</v>
      </c>
      <c r="H368" s="27">
        <f t="shared" si="28"/>
        <v>132.074629530441</v>
      </c>
      <c r="I368" s="27">
        <f t="shared" si="29"/>
        <v>506.21537046955893</v>
      </c>
      <c r="J368" s="30">
        <f t="shared" si="30"/>
        <v>0</v>
      </c>
    </row>
    <row r="369" spans="1:10" x14ac:dyDescent="0.2">
      <c r="A369" s="12">
        <v>29586</v>
      </c>
      <c r="B369" s="8">
        <v>0</v>
      </c>
      <c r="C369" s="6">
        <v>2993.5425519999999</v>
      </c>
      <c r="D369" s="4">
        <v>613.4</v>
      </c>
      <c r="E369" s="28">
        <f t="shared" si="27"/>
        <v>2380.1425519999998</v>
      </c>
      <c r="F369" s="28">
        <f t="shared" si="31"/>
        <v>0</v>
      </c>
      <c r="G369" s="4">
        <v>0.46045999999999998</v>
      </c>
      <c r="H369" s="27">
        <f t="shared" si="28"/>
        <v>133.21461147548104</v>
      </c>
      <c r="I369" s="27">
        <f t="shared" si="29"/>
        <v>516.90538852451891</v>
      </c>
      <c r="J369" s="30">
        <f t="shared" si="30"/>
        <v>0</v>
      </c>
    </row>
    <row r="370" spans="1:10" x14ac:dyDescent="0.2">
      <c r="A370" s="12">
        <v>29675</v>
      </c>
      <c r="B370" s="7">
        <v>74.5</v>
      </c>
      <c r="C370" s="5">
        <v>3131.7849719999999</v>
      </c>
      <c r="D370" s="3">
        <v>636</v>
      </c>
      <c r="E370" s="27">
        <f t="shared" si="27"/>
        <v>2495.7849719999999</v>
      </c>
      <c r="F370" s="27">
        <f t="shared" si="31"/>
        <v>2333.1798041399998</v>
      </c>
      <c r="G370" s="3">
        <v>0.47195999999999999</v>
      </c>
      <c r="H370" s="27">
        <f t="shared" si="28"/>
        <v>134.75718281210271</v>
      </c>
      <c r="I370" s="27">
        <f t="shared" si="29"/>
        <v>528.81281718789728</v>
      </c>
      <c r="J370" s="30">
        <f t="shared" si="30"/>
        <v>494.35964999999999</v>
      </c>
    </row>
    <row r="371" spans="1:10" x14ac:dyDescent="0.2">
      <c r="A371" s="12">
        <v>29767</v>
      </c>
      <c r="B371" s="8">
        <v>0</v>
      </c>
      <c r="C371" s="6">
        <v>3167.2397130000004</v>
      </c>
      <c r="D371" s="4">
        <v>649</v>
      </c>
      <c r="E371" s="28">
        <f t="shared" si="27"/>
        <v>2518.2397130000004</v>
      </c>
      <c r="F371" s="28">
        <f t="shared" si="31"/>
        <v>0</v>
      </c>
      <c r="G371" s="4">
        <v>0.48081000000000002</v>
      </c>
      <c r="H371" s="27">
        <f t="shared" si="28"/>
        <v>134.98055364905053</v>
      </c>
      <c r="I371" s="27">
        <f t="shared" si="29"/>
        <v>523.74944635094948</v>
      </c>
      <c r="J371" s="30">
        <f t="shared" si="30"/>
        <v>0</v>
      </c>
    </row>
    <row r="372" spans="1:10" x14ac:dyDescent="0.2">
      <c r="A372" s="12">
        <v>29859</v>
      </c>
      <c r="B372" s="7">
        <v>0</v>
      </c>
      <c r="C372" s="5">
        <v>3261.2230339999996</v>
      </c>
      <c r="D372" s="3">
        <v>655.20000000000005</v>
      </c>
      <c r="E372" s="27">
        <f t="shared" si="27"/>
        <v>2606.0230339999998</v>
      </c>
      <c r="F372" s="27">
        <f t="shared" si="31"/>
        <v>0</v>
      </c>
      <c r="G372" s="3">
        <v>0.48946000000000001</v>
      </c>
      <c r="H372" s="27">
        <f t="shared" si="28"/>
        <v>133.86180688922485</v>
      </c>
      <c r="I372" s="27">
        <f t="shared" si="29"/>
        <v>532.42819311077506</v>
      </c>
      <c r="J372" s="30">
        <f t="shared" si="30"/>
        <v>0</v>
      </c>
    </row>
    <row r="373" spans="1:10" x14ac:dyDescent="0.2">
      <c r="A373" s="12">
        <v>29951</v>
      </c>
      <c r="B373" s="8">
        <v>0</v>
      </c>
      <c r="C373" s="6">
        <v>3283.5284130000005</v>
      </c>
      <c r="D373" s="4">
        <v>678.8</v>
      </c>
      <c r="E373" s="28">
        <f t="shared" si="27"/>
        <v>2604.7284130000007</v>
      </c>
      <c r="F373" s="28">
        <f t="shared" si="31"/>
        <v>0</v>
      </c>
      <c r="G373" s="4">
        <v>0.49863000000000002</v>
      </c>
      <c r="H373" s="27">
        <f t="shared" si="28"/>
        <v>136.13300443214408</v>
      </c>
      <c r="I373" s="27">
        <f t="shared" si="29"/>
        <v>522.37699556785606</v>
      </c>
      <c r="J373" s="30">
        <f t="shared" si="30"/>
        <v>0</v>
      </c>
    </row>
    <row r="374" spans="1:10" x14ac:dyDescent="0.2">
      <c r="A374" s="12">
        <v>30040</v>
      </c>
      <c r="B374" s="7">
        <v>0</v>
      </c>
      <c r="C374" s="5">
        <v>3273.8247500000002</v>
      </c>
      <c r="D374" s="3">
        <v>687.4</v>
      </c>
      <c r="E374" s="27">
        <f t="shared" si="27"/>
        <v>2586.4247500000001</v>
      </c>
      <c r="F374" s="27">
        <f t="shared" si="31"/>
        <v>0</v>
      </c>
      <c r="G374" s="3">
        <v>0.50561</v>
      </c>
      <c r="H374" s="27">
        <f t="shared" si="28"/>
        <v>135.95458950574553</v>
      </c>
      <c r="I374" s="27">
        <f t="shared" si="29"/>
        <v>511.5454104942545</v>
      </c>
      <c r="J374" s="30">
        <f t="shared" si="30"/>
        <v>0</v>
      </c>
    </row>
    <row r="375" spans="1:10" x14ac:dyDescent="0.2">
      <c r="A375" s="12">
        <v>30132</v>
      </c>
      <c r="B375" s="8">
        <v>0</v>
      </c>
      <c r="C375" s="6">
        <v>3331.2693400000003</v>
      </c>
      <c r="D375" s="4">
        <v>701</v>
      </c>
      <c r="E375" s="28">
        <f t="shared" si="27"/>
        <v>2630.2693400000003</v>
      </c>
      <c r="F375" s="28">
        <f t="shared" si="31"/>
        <v>0</v>
      </c>
      <c r="G375" s="4">
        <v>0.51170000000000004</v>
      </c>
      <c r="H375" s="27">
        <f t="shared" si="28"/>
        <v>136.99433261676762</v>
      </c>
      <c r="I375" s="27">
        <f t="shared" si="29"/>
        <v>514.0256673832323</v>
      </c>
      <c r="J375" s="30">
        <f t="shared" si="30"/>
        <v>0</v>
      </c>
    </row>
    <row r="376" spans="1:10" x14ac:dyDescent="0.2">
      <c r="A376" s="12">
        <v>30224</v>
      </c>
      <c r="B376" s="7">
        <v>0</v>
      </c>
      <c r="C376" s="5">
        <v>3367.1032760000003</v>
      </c>
      <c r="D376" s="3">
        <v>714.5</v>
      </c>
      <c r="E376" s="27">
        <f t="shared" si="27"/>
        <v>2652.6032760000003</v>
      </c>
      <c r="F376" s="27">
        <f t="shared" si="31"/>
        <v>0</v>
      </c>
      <c r="G376" s="3">
        <v>0.51907000000000003</v>
      </c>
      <c r="H376" s="27">
        <f t="shared" si="28"/>
        <v>137.65002793457529</v>
      </c>
      <c r="I376" s="27">
        <f t="shared" si="29"/>
        <v>511.02997206542472</v>
      </c>
      <c r="J376" s="30">
        <f t="shared" si="30"/>
        <v>0</v>
      </c>
    </row>
    <row r="377" spans="1:10" x14ac:dyDescent="0.2">
      <c r="A377" s="12">
        <v>30316</v>
      </c>
      <c r="B377" s="8">
        <v>0</v>
      </c>
      <c r="C377" s="6">
        <v>3407.7736730000001</v>
      </c>
      <c r="D377" s="4">
        <v>737.2</v>
      </c>
      <c r="E377" s="28">
        <f t="shared" si="27"/>
        <v>2670.5736729999999</v>
      </c>
      <c r="F377" s="28">
        <f t="shared" si="31"/>
        <v>0</v>
      </c>
      <c r="G377" s="4">
        <v>0.52483000000000002</v>
      </c>
      <c r="H377" s="27">
        <f t="shared" si="28"/>
        <v>140.46453137206333</v>
      </c>
      <c r="I377" s="27">
        <f t="shared" si="29"/>
        <v>508.84546862793661</v>
      </c>
      <c r="J377" s="30">
        <f t="shared" si="30"/>
        <v>0</v>
      </c>
    </row>
    <row r="378" spans="1:10" x14ac:dyDescent="0.2">
      <c r="A378" s="12">
        <v>30405</v>
      </c>
      <c r="B378" s="7">
        <v>0</v>
      </c>
      <c r="C378" s="5">
        <v>3480.328274</v>
      </c>
      <c r="D378" s="3">
        <v>748.8</v>
      </c>
      <c r="E378" s="27">
        <f t="shared" si="27"/>
        <v>2731.5282740000002</v>
      </c>
      <c r="F378" s="27">
        <f t="shared" si="31"/>
        <v>0</v>
      </c>
      <c r="G378" s="3">
        <v>0.52907000000000004</v>
      </c>
      <c r="H378" s="27">
        <f t="shared" si="28"/>
        <v>141.53136635983896</v>
      </c>
      <c r="I378" s="27">
        <f t="shared" si="29"/>
        <v>516.28863364016104</v>
      </c>
      <c r="J378" s="30">
        <f t="shared" si="30"/>
        <v>0</v>
      </c>
    </row>
    <row r="379" spans="1:10" x14ac:dyDescent="0.2">
      <c r="A379" s="12">
        <v>30497</v>
      </c>
      <c r="B379" s="8">
        <v>0</v>
      </c>
      <c r="C379" s="6">
        <v>3583.8289949999998</v>
      </c>
      <c r="D379" s="4">
        <v>761</v>
      </c>
      <c r="E379" s="28">
        <f t="shared" si="27"/>
        <v>2822.8289949999998</v>
      </c>
      <c r="F379" s="28">
        <f t="shared" si="31"/>
        <v>0</v>
      </c>
      <c r="G379" s="4">
        <v>0.53264999999999996</v>
      </c>
      <c r="H379" s="27">
        <f t="shared" si="28"/>
        <v>142.87055289589787</v>
      </c>
      <c r="I379" s="27">
        <f t="shared" si="29"/>
        <v>529.9594471041022</v>
      </c>
      <c r="J379" s="30">
        <f t="shared" si="30"/>
        <v>0</v>
      </c>
    </row>
    <row r="380" spans="1:10" x14ac:dyDescent="0.2">
      <c r="A380" s="12">
        <v>30589</v>
      </c>
      <c r="B380" s="7">
        <v>0</v>
      </c>
      <c r="C380" s="5">
        <v>3692.2577999999999</v>
      </c>
      <c r="D380" s="3">
        <v>780.9</v>
      </c>
      <c r="E380" s="27">
        <f t="shared" si="27"/>
        <v>2911.3577999999998</v>
      </c>
      <c r="F380" s="27">
        <f t="shared" si="31"/>
        <v>0</v>
      </c>
      <c r="G380" s="3">
        <v>0.53822999999999999</v>
      </c>
      <c r="H380" s="27">
        <f t="shared" si="28"/>
        <v>145.08667298366868</v>
      </c>
      <c r="I380" s="27">
        <f t="shared" si="29"/>
        <v>540.91332701633132</v>
      </c>
      <c r="J380" s="30">
        <f t="shared" si="30"/>
        <v>0</v>
      </c>
    </row>
    <row r="381" spans="1:10" x14ac:dyDescent="0.2">
      <c r="A381" s="12">
        <v>30681</v>
      </c>
      <c r="B381" s="8">
        <v>0</v>
      </c>
      <c r="C381" s="6">
        <v>3796.1432849999997</v>
      </c>
      <c r="D381" s="4">
        <v>772.3</v>
      </c>
      <c r="E381" s="28">
        <f t="shared" si="27"/>
        <v>3023.8432849999999</v>
      </c>
      <c r="F381" s="28">
        <f t="shared" si="31"/>
        <v>0</v>
      </c>
      <c r="G381" s="4">
        <v>0.54218999999999995</v>
      </c>
      <c r="H381" s="27">
        <f t="shared" si="28"/>
        <v>142.44084177133479</v>
      </c>
      <c r="I381" s="27">
        <f t="shared" si="29"/>
        <v>557.70915822866527</v>
      </c>
      <c r="J381" s="30">
        <f t="shared" si="30"/>
        <v>0</v>
      </c>
    </row>
    <row r="382" spans="1:10" x14ac:dyDescent="0.2">
      <c r="A382" s="12">
        <v>30771</v>
      </c>
      <c r="B382" s="7">
        <v>0</v>
      </c>
      <c r="C382" s="5">
        <v>3912.7631760000004</v>
      </c>
      <c r="D382" s="3">
        <v>794.2</v>
      </c>
      <c r="E382" s="27">
        <f t="shared" si="27"/>
        <v>3118.5631760000006</v>
      </c>
      <c r="F382" s="27">
        <f t="shared" si="31"/>
        <v>0</v>
      </c>
      <c r="G382" s="3">
        <v>0.54796</v>
      </c>
      <c r="H382" s="27">
        <f t="shared" si="28"/>
        <v>144.93758668515952</v>
      </c>
      <c r="I382" s="27">
        <f t="shared" si="29"/>
        <v>569.12241331484063</v>
      </c>
      <c r="J382" s="30">
        <f t="shared" si="30"/>
        <v>0</v>
      </c>
    </row>
    <row r="383" spans="1:10" x14ac:dyDescent="0.2">
      <c r="A383" s="12">
        <v>30863</v>
      </c>
      <c r="B383" s="8">
        <v>0</v>
      </c>
      <c r="C383" s="6">
        <v>4014.9736200000002</v>
      </c>
      <c r="D383" s="4">
        <v>819.2</v>
      </c>
      <c r="E383" s="28">
        <f t="shared" si="27"/>
        <v>3195.7736199999999</v>
      </c>
      <c r="F383" s="28">
        <f t="shared" si="31"/>
        <v>0</v>
      </c>
      <c r="G383" s="4">
        <v>0.55257000000000001</v>
      </c>
      <c r="H383" s="27">
        <f t="shared" si="28"/>
        <v>148.25271006388331</v>
      </c>
      <c r="I383" s="27">
        <f t="shared" si="29"/>
        <v>578.34728993611668</v>
      </c>
      <c r="J383" s="30">
        <f t="shared" si="30"/>
        <v>0</v>
      </c>
    </row>
    <row r="384" spans="1:10" x14ac:dyDescent="0.2">
      <c r="A384" s="12">
        <v>30955</v>
      </c>
      <c r="B384" s="7">
        <v>0</v>
      </c>
      <c r="C384" s="5">
        <v>4087.3543750000003</v>
      </c>
      <c r="D384" s="3">
        <v>832.7</v>
      </c>
      <c r="E384" s="27">
        <f t="shared" si="27"/>
        <v>3254.6543750000001</v>
      </c>
      <c r="F384" s="27">
        <f t="shared" si="31"/>
        <v>0</v>
      </c>
      <c r="G384" s="3">
        <v>0.55705000000000005</v>
      </c>
      <c r="H384" s="27">
        <f t="shared" si="28"/>
        <v>149.48388834036442</v>
      </c>
      <c r="I384" s="27">
        <f t="shared" si="29"/>
        <v>584.2661116596355</v>
      </c>
      <c r="J384" s="30">
        <f t="shared" si="30"/>
        <v>0</v>
      </c>
    </row>
    <row r="385" spans="1:10" x14ac:dyDescent="0.2">
      <c r="A385" s="12">
        <v>31047</v>
      </c>
      <c r="B385" s="8">
        <v>0</v>
      </c>
      <c r="C385" s="6">
        <v>4147.6028400000005</v>
      </c>
      <c r="D385" s="4">
        <v>854.7</v>
      </c>
      <c r="E385" s="28">
        <f t="shared" si="27"/>
        <v>3292.9028400000007</v>
      </c>
      <c r="F385" s="28">
        <f t="shared" si="31"/>
        <v>0</v>
      </c>
      <c r="G385" s="4">
        <v>0.56079000000000001</v>
      </c>
      <c r="H385" s="27">
        <f t="shared" si="28"/>
        <v>152.40999304552508</v>
      </c>
      <c r="I385" s="27">
        <f t="shared" si="29"/>
        <v>587.19000695447505</v>
      </c>
      <c r="J385" s="30">
        <f t="shared" si="30"/>
        <v>0</v>
      </c>
    </row>
    <row r="386" spans="1:10" x14ac:dyDescent="0.2">
      <c r="A386" s="12">
        <v>31136</v>
      </c>
      <c r="B386" s="7">
        <v>0</v>
      </c>
      <c r="C386" s="5">
        <v>4236.9991799999998</v>
      </c>
      <c r="D386" s="3">
        <v>874.5</v>
      </c>
      <c r="E386" s="27">
        <f t="shared" ref="E386:E449" si="32">IF(C386="","",C386-D386)</f>
        <v>3362.4991799999998</v>
      </c>
      <c r="F386" s="27">
        <f t="shared" si="31"/>
        <v>0</v>
      </c>
      <c r="G386" s="3">
        <v>0.56723999999999997</v>
      </c>
      <c r="H386" s="27">
        <f t="shared" si="28"/>
        <v>154.1675481277766</v>
      </c>
      <c r="I386" s="27">
        <f t="shared" si="29"/>
        <v>592.78245187222342</v>
      </c>
      <c r="J386" s="30">
        <f t="shared" si="30"/>
        <v>0</v>
      </c>
    </row>
    <row r="387" spans="1:10" x14ac:dyDescent="0.2">
      <c r="A387" s="12">
        <v>31228</v>
      </c>
      <c r="B387" s="8">
        <v>0</v>
      </c>
      <c r="C387" s="6">
        <v>4302.2564249999996</v>
      </c>
      <c r="D387" s="4">
        <v>898.5</v>
      </c>
      <c r="E387" s="28">
        <f t="shared" si="32"/>
        <v>3403.7564249999996</v>
      </c>
      <c r="F387" s="28">
        <f t="shared" si="31"/>
        <v>0</v>
      </c>
      <c r="G387" s="4">
        <v>0.57074999999999998</v>
      </c>
      <c r="H387" s="27">
        <f t="shared" ref="H387:H450" si="33">IF(D387="","",D387/(10*$G387))</f>
        <v>157.42444152431014</v>
      </c>
      <c r="I387" s="27">
        <f t="shared" ref="I387:I450" si="34">IF(E387="","",E387/(10*$G387))</f>
        <v>596.36555847568991</v>
      </c>
      <c r="J387" s="30">
        <f t="shared" ref="J387:J450" si="35">IF(F387="","",F387/(10*$G387))</f>
        <v>0</v>
      </c>
    </row>
    <row r="388" spans="1:10" x14ac:dyDescent="0.2">
      <c r="A388" s="12">
        <v>31320</v>
      </c>
      <c r="B388" s="7">
        <v>0</v>
      </c>
      <c r="C388" s="5">
        <v>4394.5441119999996</v>
      </c>
      <c r="D388" s="3">
        <v>924.6</v>
      </c>
      <c r="E388" s="27">
        <f t="shared" si="32"/>
        <v>3469.9441119999997</v>
      </c>
      <c r="F388" s="27">
        <f t="shared" si="31"/>
        <v>0</v>
      </c>
      <c r="G388" s="3">
        <v>0.57406000000000001</v>
      </c>
      <c r="H388" s="27">
        <f t="shared" si="33"/>
        <v>161.06330348744032</v>
      </c>
      <c r="I388" s="27">
        <f t="shared" si="34"/>
        <v>604.45669651255957</v>
      </c>
      <c r="J388" s="30">
        <f t="shared" si="35"/>
        <v>0</v>
      </c>
    </row>
    <row r="389" spans="1:10" x14ac:dyDescent="0.2">
      <c r="A389" s="12">
        <v>31412</v>
      </c>
      <c r="B389" s="8">
        <v>0</v>
      </c>
      <c r="C389" s="6">
        <v>4453.1009880000001</v>
      </c>
      <c r="D389" s="4">
        <v>936.1</v>
      </c>
      <c r="E389" s="28">
        <f t="shared" si="32"/>
        <v>3517.0009880000002</v>
      </c>
      <c r="F389" s="28">
        <f t="shared" si="31"/>
        <v>0</v>
      </c>
      <c r="G389" s="4">
        <v>0.57738</v>
      </c>
      <c r="H389" s="27">
        <f t="shared" si="33"/>
        <v>162.12892722297275</v>
      </c>
      <c r="I389" s="27">
        <f t="shared" si="34"/>
        <v>609.13107277702738</v>
      </c>
      <c r="J389" s="30">
        <f t="shared" si="35"/>
        <v>0</v>
      </c>
    </row>
    <row r="390" spans="1:10" x14ac:dyDescent="0.2">
      <c r="A390" s="12">
        <v>31501</v>
      </c>
      <c r="B390" s="7">
        <v>0</v>
      </c>
      <c r="C390" s="5">
        <v>4516.3348200000009</v>
      </c>
      <c r="D390" s="3">
        <v>944.2</v>
      </c>
      <c r="E390" s="27">
        <f t="shared" si="32"/>
        <v>3572.1348200000011</v>
      </c>
      <c r="F390" s="27">
        <f t="shared" si="31"/>
        <v>0</v>
      </c>
      <c r="G390" s="3">
        <v>0.58020000000000005</v>
      </c>
      <c r="H390" s="27">
        <f t="shared" si="33"/>
        <v>162.7369872457773</v>
      </c>
      <c r="I390" s="27">
        <f t="shared" si="34"/>
        <v>615.67301275422278</v>
      </c>
      <c r="J390" s="30">
        <f t="shared" si="35"/>
        <v>0</v>
      </c>
    </row>
    <row r="391" spans="1:10" x14ac:dyDescent="0.2">
      <c r="A391" s="12">
        <v>31593</v>
      </c>
      <c r="B391" s="8">
        <v>0</v>
      </c>
      <c r="C391" s="6">
        <v>4555.1898960000008</v>
      </c>
      <c r="D391" s="4">
        <v>965.8</v>
      </c>
      <c r="E391" s="28">
        <f t="shared" si="32"/>
        <v>3589.3898960000006</v>
      </c>
      <c r="F391" s="28">
        <f t="shared" si="31"/>
        <v>0</v>
      </c>
      <c r="G391" s="4">
        <v>0.58252000000000004</v>
      </c>
      <c r="H391" s="27">
        <f t="shared" si="33"/>
        <v>165.79688251047173</v>
      </c>
      <c r="I391" s="27">
        <f t="shared" si="34"/>
        <v>616.18311748952829</v>
      </c>
      <c r="J391" s="30">
        <f t="shared" si="35"/>
        <v>0</v>
      </c>
    </row>
    <row r="392" spans="1:10" x14ac:dyDescent="0.2">
      <c r="A392" s="12">
        <v>31685</v>
      </c>
      <c r="B392" s="7">
        <v>0</v>
      </c>
      <c r="C392" s="5">
        <v>4619.6541820000002</v>
      </c>
      <c r="D392" s="3">
        <v>993</v>
      </c>
      <c r="E392" s="27">
        <f t="shared" si="32"/>
        <v>3626.6541820000002</v>
      </c>
      <c r="F392" s="27">
        <f t="shared" si="31"/>
        <v>0</v>
      </c>
      <c r="G392" s="3">
        <v>0.58487</v>
      </c>
      <c r="H392" s="27">
        <f t="shared" si="33"/>
        <v>169.7813189255732</v>
      </c>
      <c r="I392" s="27">
        <f t="shared" si="34"/>
        <v>620.07868107442687</v>
      </c>
      <c r="J392" s="30">
        <f t="shared" si="35"/>
        <v>0</v>
      </c>
    </row>
    <row r="393" spans="1:10" x14ac:dyDescent="0.2">
      <c r="A393" s="12">
        <v>31777</v>
      </c>
      <c r="B393" s="8">
        <v>-89.4</v>
      </c>
      <c r="C393" s="6">
        <v>4669.4581350000008</v>
      </c>
      <c r="D393" s="4">
        <v>994.8</v>
      </c>
      <c r="E393" s="28">
        <f t="shared" si="32"/>
        <v>3674.6581350000006</v>
      </c>
      <c r="F393" s="28">
        <f t="shared" si="31"/>
        <v>-4174.4955726900007</v>
      </c>
      <c r="G393" s="4">
        <v>0.58813000000000004</v>
      </c>
      <c r="H393" s="27">
        <f t="shared" si="33"/>
        <v>169.14627718361584</v>
      </c>
      <c r="I393" s="27">
        <f t="shared" si="34"/>
        <v>624.80372281638415</v>
      </c>
      <c r="J393" s="30">
        <f t="shared" si="35"/>
        <v>-709.79130000000009</v>
      </c>
    </row>
    <row r="394" spans="1:10" x14ac:dyDescent="0.2">
      <c r="A394" s="12">
        <v>31866</v>
      </c>
      <c r="B394" s="7">
        <v>0</v>
      </c>
      <c r="C394" s="5">
        <v>4736.2380000000003</v>
      </c>
      <c r="D394" s="3">
        <v>1008</v>
      </c>
      <c r="E394" s="27">
        <f t="shared" si="32"/>
        <v>3728.2380000000003</v>
      </c>
      <c r="F394" s="27">
        <f t="shared" ref="F394:F457" si="36">IF(B394="","",B394/100*C394)</f>
        <v>0</v>
      </c>
      <c r="G394" s="3">
        <v>0.59240000000000004</v>
      </c>
      <c r="H394" s="27">
        <f t="shared" si="33"/>
        <v>170.15530047265361</v>
      </c>
      <c r="I394" s="27">
        <f t="shared" si="34"/>
        <v>629.34469952734639</v>
      </c>
      <c r="J394" s="30">
        <f t="shared" si="35"/>
        <v>0</v>
      </c>
    </row>
    <row r="395" spans="1:10" x14ac:dyDescent="0.2">
      <c r="A395" s="12">
        <v>31958</v>
      </c>
      <c r="B395" s="8">
        <v>0</v>
      </c>
      <c r="C395" s="6">
        <v>4821.4725389999994</v>
      </c>
      <c r="D395" s="4">
        <v>1025</v>
      </c>
      <c r="E395" s="28">
        <f t="shared" si="32"/>
        <v>3796.4725389999994</v>
      </c>
      <c r="F395" s="28">
        <f t="shared" si="36"/>
        <v>0</v>
      </c>
      <c r="G395" s="4">
        <v>0.59636999999999996</v>
      </c>
      <c r="H395" s="27">
        <f t="shared" si="33"/>
        <v>171.87316598755808</v>
      </c>
      <c r="I395" s="27">
        <f t="shared" si="34"/>
        <v>636.59683401244195</v>
      </c>
      <c r="J395" s="30">
        <f t="shared" si="35"/>
        <v>0</v>
      </c>
    </row>
    <row r="396" spans="1:10" x14ac:dyDescent="0.2">
      <c r="A396" s="12">
        <v>32050</v>
      </c>
      <c r="B396" s="7">
        <v>0</v>
      </c>
      <c r="C396" s="5">
        <v>4900.5106000000005</v>
      </c>
      <c r="D396" s="3">
        <v>1036</v>
      </c>
      <c r="E396" s="27">
        <f t="shared" si="32"/>
        <v>3864.5106000000005</v>
      </c>
      <c r="F396" s="27">
        <f t="shared" si="36"/>
        <v>0</v>
      </c>
      <c r="G396" s="3">
        <v>0.60070000000000001</v>
      </c>
      <c r="H396" s="27">
        <f t="shared" si="33"/>
        <v>172.46545696687198</v>
      </c>
      <c r="I396" s="27">
        <f t="shared" si="34"/>
        <v>643.33454303312817</v>
      </c>
      <c r="J396" s="30">
        <f t="shared" si="35"/>
        <v>0</v>
      </c>
    </row>
    <row r="397" spans="1:10" x14ac:dyDescent="0.2">
      <c r="A397" s="12">
        <v>32142</v>
      </c>
      <c r="B397" s="8">
        <v>0</v>
      </c>
      <c r="C397" s="6">
        <v>5022.6396090000007</v>
      </c>
      <c r="D397" s="4">
        <v>1054</v>
      </c>
      <c r="E397" s="28">
        <f t="shared" si="32"/>
        <v>3968.6396090000007</v>
      </c>
      <c r="F397" s="28">
        <f t="shared" si="36"/>
        <v>0</v>
      </c>
      <c r="G397" s="4">
        <v>0.60567000000000004</v>
      </c>
      <c r="H397" s="27">
        <f t="shared" si="33"/>
        <v>174.0221572803672</v>
      </c>
      <c r="I397" s="27">
        <f t="shared" si="34"/>
        <v>655.2478427196329</v>
      </c>
      <c r="J397" s="30">
        <f t="shared" si="35"/>
        <v>0</v>
      </c>
    </row>
    <row r="398" spans="1:10" x14ac:dyDescent="0.2">
      <c r="A398" s="12">
        <v>32232</v>
      </c>
      <c r="B398" s="7">
        <v>-242</v>
      </c>
      <c r="C398" s="5">
        <v>5090.5588989999997</v>
      </c>
      <c r="D398" s="3">
        <v>1057</v>
      </c>
      <c r="E398" s="27">
        <f t="shared" si="32"/>
        <v>4033.5588989999997</v>
      </c>
      <c r="F398" s="27">
        <f t="shared" si="36"/>
        <v>-12319.152535579999</v>
      </c>
      <c r="G398" s="3">
        <v>0.61043000000000003</v>
      </c>
      <c r="H398" s="27">
        <f t="shared" si="33"/>
        <v>173.156627295513</v>
      </c>
      <c r="I398" s="27">
        <f t="shared" si="34"/>
        <v>660.77337270448686</v>
      </c>
      <c r="J398" s="30">
        <f t="shared" si="35"/>
        <v>-2018.1105999999997</v>
      </c>
    </row>
    <row r="399" spans="1:10" x14ac:dyDescent="0.2">
      <c r="A399" s="12">
        <v>32324</v>
      </c>
      <c r="B399" s="8">
        <v>0</v>
      </c>
      <c r="C399" s="6">
        <v>5207.680335</v>
      </c>
      <c r="D399" s="4">
        <v>1070.8</v>
      </c>
      <c r="E399" s="28">
        <f t="shared" si="32"/>
        <v>4136.8803349999998</v>
      </c>
      <c r="F399" s="28">
        <f t="shared" si="36"/>
        <v>0</v>
      </c>
      <c r="G399" s="4">
        <v>0.61633000000000004</v>
      </c>
      <c r="H399" s="27">
        <f t="shared" si="33"/>
        <v>173.73809485178393</v>
      </c>
      <c r="I399" s="27">
        <f t="shared" si="34"/>
        <v>671.21190514821603</v>
      </c>
      <c r="J399" s="30">
        <f t="shared" si="35"/>
        <v>0</v>
      </c>
    </row>
    <row r="400" spans="1:10" x14ac:dyDescent="0.2">
      <c r="A400" s="12">
        <v>32416</v>
      </c>
      <c r="B400" s="7">
        <v>0</v>
      </c>
      <c r="C400" s="5">
        <v>5299.4548969999996</v>
      </c>
      <c r="D400" s="3">
        <v>1078.4000000000001</v>
      </c>
      <c r="E400" s="27">
        <f t="shared" si="32"/>
        <v>4221.054897</v>
      </c>
      <c r="F400" s="27">
        <f t="shared" si="36"/>
        <v>0</v>
      </c>
      <c r="G400" s="3">
        <v>0.62358999999999998</v>
      </c>
      <c r="H400" s="27">
        <f t="shared" si="33"/>
        <v>172.93413941852822</v>
      </c>
      <c r="I400" s="27">
        <f t="shared" si="34"/>
        <v>676.89586058147177</v>
      </c>
      <c r="J400" s="30">
        <f t="shared" si="35"/>
        <v>0</v>
      </c>
    </row>
    <row r="401" spans="1:10" x14ac:dyDescent="0.2">
      <c r="A401" s="12">
        <v>32508</v>
      </c>
      <c r="B401" s="8">
        <v>-58.8</v>
      </c>
      <c r="C401" s="6">
        <v>5412.7256309999993</v>
      </c>
      <c r="D401" s="4">
        <v>1106.4000000000001</v>
      </c>
      <c r="E401" s="28">
        <f t="shared" si="32"/>
        <v>4306.3256309999997</v>
      </c>
      <c r="F401" s="28">
        <f t="shared" si="36"/>
        <v>-3182.6826710279993</v>
      </c>
      <c r="G401" s="4">
        <v>0.62858999999999998</v>
      </c>
      <c r="H401" s="27">
        <f t="shared" si="33"/>
        <v>176.01298143463944</v>
      </c>
      <c r="I401" s="27">
        <f t="shared" si="34"/>
        <v>685.0770185653605</v>
      </c>
      <c r="J401" s="30">
        <f t="shared" si="35"/>
        <v>-506.32091999999989</v>
      </c>
    </row>
    <row r="402" spans="1:10" x14ac:dyDescent="0.2">
      <c r="A402" s="12">
        <v>32597</v>
      </c>
      <c r="B402" s="7">
        <v>0</v>
      </c>
      <c r="C402" s="5">
        <v>5527.3883500000002</v>
      </c>
      <c r="D402" s="3">
        <v>1116.9000000000001</v>
      </c>
      <c r="E402" s="27">
        <f t="shared" si="32"/>
        <v>4410.4883499999996</v>
      </c>
      <c r="F402" s="27">
        <f t="shared" si="36"/>
        <v>0</v>
      </c>
      <c r="G402" s="3">
        <v>0.63549999999999995</v>
      </c>
      <c r="H402" s="27">
        <f t="shared" si="33"/>
        <v>175.75137686860742</v>
      </c>
      <c r="I402" s="27">
        <f t="shared" si="34"/>
        <v>694.01862313139259</v>
      </c>
      <c r="J402" s="30">
        <f t="shared" si="35"/>
        <v>0</v>
      </c>
    </row>
    <row r="403" spans="1:10" x14ac:dyDescent="0.2">
      <c r="A403" s="12">
        <v>32689</v>
      </c>
      <c r="B403" s="8">
        <v>0</v>
      </c>
      <c r="C403" s="6">
        <v>5628.4498270000004</v>
      </c>
      <c r="D403" s="4">
        <v>1146.0999999999999</v>
      </c>
      <c r="E403" s="28">
        <f t="shared" si="32"/>
        <v>4482.349827</v>
      </c>
      <c r="F403" s="28">
        <f t="shared" si="36"/>
        <v>0</v>
      </c>
      <c r="G403" s="4">
        <v>0.64207000000000003</v>
      </c>
      <c r="H403" s="27">
        <f t="shared" si="33"/>
        <v>178.50078651860389</v>
      </c>
      <c r="I403" s="27">
        <f t="shared" si="34"/>
        <v>698.10921348139607</v>
      </c>
      <c r="J403" s="30">
        <f t="shared" si="35"/>
        <v>0</v>
      </c>
    </row>
    <row r="404" spans="1:10" x14ac:dyDescent="0.2">
      <c r="A404" s="12">
        <v>32781</v>
      </c>
      <c r="B404" s="7">
        <v>0</v>
      </c>
      <c r="C404" s="5">
        <v>5711.5076799999997</v>
      </c>
      <c r="D404" s="3">
        <v>1164.5999999999999</v>
      </c>
      <c r="E404" s="27">
        <f t="shared" si="32"/>
        <v>4546.9076800000003</v>
      </c>
      <c r="F404" s="27">
        <f t="shared" si="36"/>
        <v>0</v>
      </c>
      <c r="G404" s="3">
        <v>0.64671999999999996</v>
      </c>
      <c r="H404" s="27">
        <f t="shared" si="33"/>
        <v>180.07793171697179</v>
      </c>
      <c r="I404" s="27">
        <f t="shared" si="34"/>
        <v>703.07206828302822</v>
      </c>
      <c r="J404" s="30">
        <f t="shared" si="35"/>
        <v>0</v>
      </c>
    </row>
    <row r="405" spans="1:10" x14ac:dyDescent="0.2">
      <c r="A405" s="12">
        <v>32873</v>
      </c>
      <c r="B405" s="8">
        <v>-507.6</v>
      </c>
      <c r="C405" s="6">
        <v>5763.4272440000004</v>
      </c>
      <c r="D405" s="4">
        <v>1180.2</v>
      </c>
      <c r="E405" s="28">
        <f t="shared" si="32"/>
        <v>4583.2272440000006</v>
      </c>
      <c r="F405" s="28">
        <f t="shared" si="36"/>
        <v>-29255.156690544005</v>
      </c>
      <c r="G405" s="4">
        <v>0.65122000000000002</v>
      </c>
      <c r="H405" s="27">
        <f t="shared" si="33"/>
        <v>181.22907773102793</v>
      </c>
      <c r="I405" s="27">
        <f t="shared" si="34"/>
        <v>703.79092226897217</v>
      </c>
      <c r="J405" s="30">
        <f t="shared" si="35"/>
        <v>-4492.3615200000004</v>
      </c>
    </row>
    <row r="406" spans="1:10" x14ac:dyDescent="0.2">
      <c r="A406" s="12">
        <v>32962</v>
      </c>
      <c r="B406" s="7">
        <v>0</v>
      </c>
      <c r="C406" s="5">
        <v>5890.8601110000009</v>
      </c>
      <c r="D406" s="3">
        <v>1214</v>
      </c>
      <c r="E406" s="27">
        <f t="shared" si="32"/>
        <v>4676.8601110000009</v>
      </c>
      <c r="F406" s="27">
        <f t="shared" si="36"/>
        <v>0</v>
      </c>
      <c r="G406" s="3">
        <v>0.65841000000000005</v>
      </c>
      <c r="H406" s="27">
        <f t="shared" si="33"/>
        <v>184.38359077170759</v>
      </c>
      <c r="I406" s="27">
        <f t="shared" si="34"/>
        <v>710.3264092282925</v>
      </c>
      <c r="J406" s="30">
        <f t="shared" si="35"/>
        <v>0</v>
      </c>
    </row>
    <row r="407" spans="1:10" x14ac:dyDescent="0.2">
      <c r="A407" s="12">
        <v>33054</v>
      </c>
      <c r="B407" s="8">
        <v>0</v>
      </c>
      <c r="C407" s="6">
        <v>5974.6268400000008</v>
      </c>
      <c r="D407" s="4">
        <v>1228.5999999999999</v>
      </c>
      <c r="E407" s="28">
        <f t="shared" si="32"/>
        <v>4746.0268400000004</v>
      </c>
      <c r="F407" s="28">
        <f t="shared" si="36"/>
        <v>0</v>
      </c>
      <c r="G407" s="4">
        <v>0.66520000000000001</v>
      </c>
      <c r="H407" s="27">
        <f t="shared" si="33"/>
        <v>184.69633193024652</v>
      </c>
      <c r="I407" s="27">
        <f t="shared" si="34"/>
        <v>713.47366806975356</v>
      </c>
      <c r="J407" s="30">
        <f t="shared" si="35"/>
        <v>0</v>
      </c>
    </row>
    <row r="408" spans="1:10" x14ac:dyDescent="0.2">
      <c r="A408" s="12">
        <v>33146</v>
      </c>
      <c r="B408" s="7">
        <v>0</v>
      </c>
      <c r="C408" s="5">
        <v>6029.4546459999992</v>
      </c>
      <c r="D408" s="3">
        <v>1240.4000000000001</v>
      </c>
      <c r="E408" s="27">
        <f t="shared" si="32"/>
        <v>4789.0546459999987</v>
      </c>
      <c r="F408" s="27">
        <f t="shared" si="36"/>
        <v>0</v>
      </c>
      <c r="G408" s="3">
        <v>0.67113999999999996</v>
      </c>
      <c r="H408" s="27">
        <f t="shared" si="33"/>
        <v>184.81985874780227</v>
      </c>
      <c r="I408" s="27">
        <f t="shared" si="34"/>
        <v>713.57014125219757</v>
      </c>
      <c r="J408" s="30">
        <f t="shared" si="35"/>
        <v>0</v>
      </c>
    </row>
    <row r="409" spans="1:10" x14ac:dyDescent="0.2">
      <c r="A409" s="12">
        <v>33238</v>
      </c>
      <c r="B409" s="8">
        <v>112.1</v>
      </c>
      <c r="C409" s="6">
        <v>6023.3620280000005</v>
      </c>
      <c r="D409" s="4">
        <v>1270.4000000000001</v>
      </c>
      <c r="E409" s="28">
        <f t="shared" si="32"/>
        <v>4752.9620279999999</v>
      </c>
      <c r="F409" s="28">
        <f t="shared" si="36"/>
        <v>6752.1888333880006</v>
      </c>
      <c r="G409" s="4">
        <v>0.67622000000000004</v>
      </c>
      <c r="H409" s="27">
        <f t="shared" si="33"/>
        <v>187.86785365709386</v>
      </c>
      <c r="I409" s="27">
        <f t="shared" si="34"/>
        <v>702.87214634290615</v>
      </c>
      <c r="J409" s="30">
        <f t="shared" si="35"/>
        <v>998.51954000000012</v>
      </c>
    </row>
    <row r="410" spans="1:10" x14ac:dyDescent="0.2">
      <c r="A410" s="12">
        <v>33327</v>
      </c>
      <c r="B410" s="7">
        <v>0</v>
      </c>
      <c r="C410" s="5">
        <v>6054.8501759999999</v>
      </c>
      <c r="D410" s="3">
        <v>1287.2</v>
      </c>
      <c r="E410" s="27">
        <f t="shared" si="32"/>
        <v>4767.6501760000001</v>
      </c>
      <c r="F410" s="27">
        <f t="shared" si="36"/>
        <v>0</v>
      </c>
      <c r="G410" s="3">
        <v>0.68296000000000001</v>
      </c>
      <c r="H410" s="27">
        <f t="shared" si="33"/>
        <v>188.47370270586859</v>
      </c>
      <c r="I410" s="27">
        <f t="shared" si="34"/>
        <v>698.08629729413144</v>
      </c>
      <c r="J410" s="30">
        <f t="shared" si="35"/>
        <v>0</v>
      </c>
    </row>
    <row r="411" spans="1:10" x14ac:dyDescent="0.2">
      <c r="A411" s="12">
        <v>33419</v>
      </c>
      <c r="B411" s="8">
        <v>0</v>
      </c>
      <c r="C411" s="6">
        <v>6143.6508160000003</v>
      </c>
      <c r="D411" s="4">
        <v>1296.5999999999999</v>
      </c>
      <c r="E411" s="28">
        <f t="shared" si="32"/>
        <v>4847.0508160000009</v>
      </c>
      <c r="F411" s="28">
        <f t="shared" si="36"/>
        <v>0</v>
      </c>
      <c r="G411" s="4">
        <v>0.68764000000000003</v>
      </c>
      <c r="H411" s="27">
        <f t="shared" si="33"/>
        <v>188.55796637775578</v>
      </c>
      <c r="I411" s="27">
        <f t="shared" si="34"/>
        <v>704.88203362224431</v>
      </c>
      <c r="J411" s="30">
        <f t="shared" si="35"/>
        <v>0</v>
      </c>
    </row>
    <row r="412" spans="1:10" x14ac:dyDescent="0.2">
      <c r="A412" s="12">
        <v>33511</v>
      </c>
      <c r="B412" s="7">
        <v>0</v>
      </c>
      <c r="C412" s="5">
        <v>6218.4859369999995</v>
      </c>
      <c r="D412" s="3">
        <v>1302.4000000000001</v>
      </c>
      <c r="E412" s="27">
        <f t="shared" si="32"/>
        <v>4916.0859369999998</v>
      </c>
      <c r="F412" s="27">
        <f t="shared" si="36"/>
        <v>0</v>
      </c>
      <c r="G412" s="3">
        <v>0.69269000000000003</v>
      </c>
      <c r="H412" s="27">
        <f t="shared" si="33"/>
        <v>188.0206152824496</v>
      </c>
      <c r="I412" s="27">
        <f t="shared" si="34"/>
        <v>709.70938471755039</v>
      </c>
      <c r="J412" s="30">
        <f t="shared" si="35"/>
        <v>0</v>
      </c>
    </row>
    <row r="413" spans="1:10" x14ac:dyDescent="0.2">
      <c r="A413" s="12">
        <v>33603</v>
      </c>
      <c r="B413" s="8">
        <v>-112.1</v>
      </c>
      <c r="C413" s="6">
        <v>6279.2914519999995</v>
      </c>
      <c r="D413" s="4">
        <v>1306.5</v>
      </c>
      <c r="E413" s="28">
        <f t="shared" si="32"/>
        <v>4972.7914519999995</v>
      </c>
      <c r="F413" s="28">
        <f t="shared" si="36"/>
        <v>-7039.085717691999</v>
      </c>
      <c r="G413" s="4">
        <v>0.69642999999999999</v>
      </c>
      <c r="H413" s="27">
        <f t="shared" si="33"/>
        <v>187.59961518027657</v>
      </c>
      <c r="I413" s="27">
        <f t="shared" si="34"/>
        <v>714.04038481972339</v>
      </c>
      <c r="J413" s="30">
        <f t="shared" si="35"/>
        <v>-1010.7384399999999</v>
      </c>
    </row>
    <row r="414" spans="1:10" x14ac:dyDescent="0.2">
      <c r="A414" s="12">
        <v>33693</v>
      </c>
      <c r="B414" s="7">
        <v>0</v>
      </c>
      <c r="C414" s="5">
        <v>6380.8086600000006</v>
      </c>
      <c r="D414" s="3">
        <v>1326.9</v>
      </c>
      <c r="E414" s="27">
        <f t="shared" si="32"/>
        <v>5053.908660000001</v>
      </c>
      <c r="F414" s="27">
        <f t="shared" si="36"/>
        <v>0</v>
      </c>
      <c r="G414" s="3">
        <v>0.69942000000000004</v>
      </c>
      <c r="H414" s="27">
        <f t="shared" si="33"/>
        <v>189.71433473449432</v>
      </c>
      <c r="I414" s="27">
        <f t="shared" si="34"/>
        <v>722.58566526550578</v>
      </c>
      <c r="J414" s="30">
        <f t="shared" si="35"/>
        <v>0</v>
      </c>
    </row>
    <row r="415" spans="1:10" x14ac:dyDescent="0.2">
      <c r="A415" s="12">
        <v>33785</v>
      </c>
      <c r="B415" s="8">
        <v>0</v>
      </c>
      <c r="C415" s="6">
        <v>6492.2371799999992</v>
      </c>
      <c r="D415" s="4">
        <v>1338.7</v>
      </c>
      <c r="E415" s="28">
        <f t="shared" si="32"/>
        <v>5153.5371799999994</v>
      </c>
      <c r="F415" s="28">
        <f t="shared" si="36"/>
        <v>0</v>
      </c>
      <c r="G415" s="4">
        <v>0.70387999999999995</v>
      </c>
      <c r="H415" s="27">
        <f t="shared" si="33"/>
        <v>190.18866852304373</v>
      </c>
      <c r="I415" s="27">
        <f t="shared" si="34"/>
        <v>732.16133147695632</v>
      </c>
      <c r="J415" s="30">
        <f t="shared" si="35"/>
        <v>0</v>
      </c>
    </row>
    <row r="416" spans="1:10" x14ac:dyDescent="0.2">
      <c r="A416" s="12">
        <v>33877</v>
      </c>
      <c r="B416" s="7">
        <v>0</v>
      </c>
      <c r="C416" s="5">
        <v>6586.5744360000008</v>
      </c>
      <c r="D416" s="3">
        <v>1355.4</v>
      </c>
      <c r="E416" s="27">
        <f t="shared" si="32"/>
        <v>5231.1744360000012</v>
      </c>
      <c r="F416" s="27">
        <f t="shared" si="36"/>
        <v>0</v>
      </c>
      <c r="G416" s="3">
        <v>0.70723000000000003</v>
      </c>
      <c r="H416" s="27">
        <f t="shared" si="33"/>
        <v>191.64910990766796</v>
      </c>
      <c r="I416" s="27">
        <f t="shared" si="34"/>
        <v>739.67089009233223</v>
      </c>
      <c r="J416" s="30">
        <f t="shared" si="35"/>
        <v>0</v>
      </c>
    </row>
    <row r="417" spans="1:10" x14ac:dyDescent="0.2">
      <c r="A417" s="12">
        <v>33969</v>
      </c>
      <c r="B417" s="8">
        <v>0</v>
      </c>
      <c r="C417" s="6">
        <v>6697.5220650000001</v>
      </c>
      <c r="D417" s="4">
        <v>1360.5</v>
      </c>
      <c r="E417" s="28">
        <f t="shared" si="32"/>
        <v>5337.0220650000001</v>
      </c>
      <c r="F417" s="28">
        <f t="shared" si="36"/>
        <v>0</v>
      </c>
      <c r="G417" s="4">
        <v>0.71201000000000003</v>
      </c>
      <c r="H417" s="27">
        <f t="shared" si="33"/>
        <v>191.07877698346931</v>
      </c>
      <c r="I417" s="27">
        <f t="shared" si="34"/>
        <v>749.57122301653055</v>
      </c>
      <c r="J417" s="30">
        <f t="shared" si="35"/>
        <v>0</v>
      </c>
    </row>
    <row r="418" spans="1:10" x14ac:dyDescent="0.2">
      <c r="A418" s="12">
        <v>34058</v>
      </c>
      <c r="B418" s="7">
        <v>0</v>
      </c>
      <c r="C418" s="5">
        <v>6748.2210460000006</v>
      </c>
      <c r="D418" s="3">
        <v>1351.5</v>
      </c>
      <c r="E418" s="27">
        <f t="shared" si="32"/>
        <v>5396.7210460000006</v>
      </c>
      <c r="F418" s="27">
        <f t="shared" si="36"/>
        <v>0</v>
      </c>
      <c r="G418" s="3">
        <v>0.71606000000000003</v>
      </c>
      <c r="H418" s="27">
        <f t="shared" si="33"/>
        <v>188.74116694131774</v>
      </c>
      <c r="I418" s="27">
        <f t="shared" si="34"/>
        <v>753.66883305868225</v>
      </c>
      <c r="J418" s="30">
        <f t="shared" si="35"/>
        <v>0</v>
      </c>
    </row>
    <row r="419" spans="1:10" x14ac:dyDescent="0.2">
      <c r="A419" s="12">
        <v>34150</v>
      </c>
      <c r="B419" s="8">
        <v>0</v>
      </c>
      <c r="C419" s="6">
        <v>6829.558841</v>
      </c>
      <c r="D419" s="4">
        <v>1360.9</v>
      </c>
      <c r="E419" s="28">
        <f t="shared" si="32"/>
        <v>5468.6588410000004</v>
      </c>
      <c r="F419" s="28">
        <f t="shared" si="36"/>
        <v>0</v>
      </c>
      <c r="G419" s="4">
        <v>0.72040999999999999</v>
      </c>
      <c r="H419" s="27">
        <f t="shared" si="33"/>
        <v>188.90631723601837</v>
      </c>
      <c r="I419" s="27">
        <f t="shared" si="34"/>
        <v>759.10368276398162</v>
      </c>
      <c r="J419" s="30">
        <f t="shared" si="35"/>
        <v>0</v>
      </c>
    </row>
    <row r="420" spans="1:10" x14ac:dyDescent="0.2">
      <c r="A420" s="12">
        <v>34242</v>
      </c>
      <c r="B420" s="7">
        <v>0</v>
      </c>
      <c r="C420" s="5">
        <v>6904.1859249999998</v>
      </c>
      <c r="D420" s="3">
        <v>1370.6</v>
      </c>
      <c r="E420" s="27">
        <f t="shared" si="32"/>
        <v>5533.5859249999994</v>
      </c>
      <c r="F420" s="27">
        <f t="shared" si="36"/>
        <v>0</v>
      </c>
      <c r="G420" s="3">
        <v>0.72475000000000001</v>
      </c>
      <c r="H420" s="27">
        <f t="shared" si="33"/>
        <v>189.11348740945152</v>
      </c>
      <c r="I420" s="27">
        <f t="shared" si="34"/>
        <v>763.51651259054836</v>
      </c>
      <c r="J420" s="30">
        <f t="shared" si="35"/>
        <v>0</v>
      </c>
    </row>
    <row r="421" spans="1:10" x14ac:dyDescent="0.2">
      <c r="A421" s="12">
        <v>34334</v>
      </c>
      <c r="B421" s="8">
        <v>0</v>
      </c>
      <c r="C421" s="6">
        <v>7032.8643549999997</v>
      </c>
      <c r="D421" s="4">
        <v>1381.3</v>
      </c>
      <c r="E421" s="28">
        <f t="shared" si="32"/>
        <v>5651.5643549999995</v>
      </c>
      <c r="F421" s="28">
        <f t="shared" si="36"/>
        <v>0</v>
      </c>
      <c r="G421" s="4">
        <v>0.72853000000000001</v>
      </c>
      <c r="H421" s="27">
        <f t="shared" si="33"/>
        <v>189.60097731047449</v>
      </c>
      <c r="I421" s="27">
        <f t="shared" si="34"/>
        <v>775.74902268952542</v>
      </c>
      <c r="J421" s="30">
        <f t="shared" si="35"/>
        <v>0</v>
      </c>
    </row>
    <row r="422" spans="1:10" x14ac:dyDescent="0.2">
      <c r="A422" s="12">
        <v>34423</v>
      </c>
      <c r="B422" s="7">
        <v>0</v>
      </c>
      <c r="C422" s="5">
        <v>7136.2672920000014</v>
      </c>
      <c r="D422" s="3">
        <v>1373.9</v>
      </c>
      <c r="E422" s="27">
        <f t="shared" si="32"/>
        <v>5762.3672920000008</v>
      </c>
      <c r="F422" s="27">
        <f t="shared" si="36"/>
        <v>0</v>
      </c>
      <c r="G422" s="3">
        <v>0.73206000000000004</v>
      </c>
      <c r="H422" s="27">
        <f t="shared" si="33"/>
        <v>187.67587356227631</v>
      </c>
      <c r="I422" s="27">
        <f t="shared" si="34"/>
        <v>787.14412643772368</v>
      </c>
      <c r="J422" s="30">
        <f t="shared" si="35"/>
        <v>0</v>
      </c>
    </row>
    <row r="423" spans="1:10" x14ac:dyDescent="0.2">
      <c r="A423" s="12">
        <v>34515</v>
      </c>
      <c r="B423" s="8">
        <v>0</v>
      </c>
      <c r="C423" s="6">
        <v>7269.8447939999996</v>
      </c>
      <c r="D423" s="4">
        <v>1392.4</v>
      </c>
      <c r="E423" s="28">
        <f t="shared" si="32"/>
        <v>5877.4447939999991</v>
      </c>
      <c r="F423" s="28">
        <f t="shared" si="36"/>
        <v>0</v>
      </c>
      <c r="G423" s="4">
        <v>0.73570999999999998</v>
      </c>
      <c r="H423" s="27">
        <f t="shared" si="33"/>
        <v>189.25935490886357</v>
      </c>
      <c r="I423" s="27">
        <f t="shared" si="34"/>
        <v>798.88064509113633</v>
      </c>
      <c r="J423" s="30">
        <f t="shared" si="35"/>
        <v>0</v>
      </c>
    </row>
    <row r="424" spans="1:10" x14ac:dyDescent="0.2">
      <c r="A424" s="12">
        <v>34607</v>
      </c>
      <c r="B424" s="7">
        <v>0</v>
      </c>
      <c r="C424" s="5">
        <v>7352.2966930000002</v>
      </c>
      <c r="D424" s="3">
        <v>1424.4</v>
      </c>
      <c r="E424" s="27">
        <f t="shared" si="32"/>
        <v>5927.8966930000006</v>
      </c>
      <c r="F424" s="27">
        <f t="shared" si="36"/>
        <v>0</v>
      </c>
      <c r="G424" s="3">
        <v>0.73968999999999996</v>
      </c>
      <c r="H424" s="27">
        <f t="shared" si="33"/>
        <v>192.5671565115116</v>
      </c>
      <c r="I424" s="27">
        <f t="shared" si="34"/>
        <v>801.40284348848854</v>
      </c>
      <c r="J424" s="30">
        <f t="shared" si="35"/>
        <v>0</v>
      </c>
    </row>
    <row r="425" spans="1:10" x14ac:dyDescent="0.2">
      <c r="A425" s="12">
        <v>34699</v>
      </c>
      <c r="B425" s="8">
        <v>0</v>
      </c>
      <c r="C425" s="6">
        <v>7476.6473999999998</v>
      </c>
      <c r="D425" s="4">
        <v>1424.2</v>
      </c>
      <c r="E425" s="28">
        <f t="shared" si="32"/>
        <v>6052.4474</v>
      </c>
      <c r="F425" s="28">
        <f t="shared" si="36"/>
        <v>0</v>
      </c>
      <c r="G425" s="4">
        <v>0.74375999999999998</v>
      </c>
      <c r="H425" s="27">
        <f t="shared" si="33"/>
        <v>191.48650102183501</v>
      </c>
      <c r="I425" s="27">
        <f t="shared" si="34"/>
        <v>813.76349897816499</v>
      </c>
      <c r="J425" s="30">
        <f t="shared" si="35"/>
        <v>0</v>
      </c>
    </row>
    <row r="426" spans="1:10" x14ac:dyDescent="0.2">
      <c r="A426" s="12">
        <v>34788</v>
      </c>
      <c r="B426" s="7">
        <v>0</v>
      </c>
      <c r="C426" s="5">
        <v>7545.3038069999993</v>
      </c>
      <c r="D426" s="3">
        <v>1440</v>
      </c>
      <c r="E426" s="27">
        <f t="shared" si="32"/>
        <v>6105.3038069999993</v>
      </c>
      <c r="F426" s="27">
        <f t="shared" si="36"/>
        <v>0</v>
      </c>
      <c r="G426" s="3">
        <v>0.74802999999999997</v>
      </c>
      <c r="H426" s="27">
        <f t="shared" si="33"/>
        <v>192.50564816919109</v>
      </c>
      <c r="I426" s="27">
        <f t="shared" si="34"/>
        <v>816.18435183080885</v>
      </c>
      <c r="J426" s="30">
        <f t="shared" si="35"/>
        <v>0</v>
      </c>
    </row>
    <row r="427" spans="1:10" x14ac:dyDescent="0.2">
      <c r="A427" s="12">
        <v>34880</v>
      </c>
      <c r="B427" s="8">
        <v>0</v>
      </c>
      <c r="C427" s="6">
        <v>7604.9371842100009</v>
      </c>
      <c r="D427" s="4">
        <v>1455.6</v>
      </c>
      <c r="E427" s="28">
        <f t="shared" si="32"/>
        <v>6149.3371842100005</v>
      </c>
      <c r="F427" s="28">
        <f t="shared" si="36"/>
        <v>0</v>
      </c>
      <c r="G427" s="4">
        <v>0.75132010000000005</v>
      </c>
      <c r="H427" s="27">
        <f t="shared" si="33"/>
        <v>193.73899353950463</v>
      </c>
      <c r="I427" s="27">
        <f t="shared" si="34"/>
        <v>818.47100646049535</v>
      </c>
      <c r="J427" s="30">
        <f t="shared" si="35"/>
        <v>0</v>
      </c>
    </row>
    <row r="428" spans="1:10" x14ac:dyDescent="0.2">
      <c r="A428" s="12">
        <v>34972</v>
      </c>
      <c r="B428" s="7">
        <v>0</v>
      </c>
      <c r="C428" s="5">
        <v>7706.5210319999987</v>
      </c>
      <c r="D428" s="3">
        <v>1457.3</v>
      </c>
      <c r="E428" s="27">
        <f t="shared" si="32"/>
        <v>6249.2210319999986</v>
      </c>
      <c r="F428" s="27">
        <f t="shared" si="36"/>
        <v>0</v>
      </c>
      <c r="G428" s="3">
        <v>0.75488999999999995</v>
      </c>
      <c r="H428" s="27">
        <f t="shared" si="33"/>
        <v>193.0479937474334</v>
      </c>
      <c r="I428" s="27">
        <f t="shared" si="34"/>
        <v>827.83200625256643</v>
      </c>
      <c r="J428" s="30">
        <f t="shared" si="35"/>
        <v>0</v>
      </c>
    </row>
    <row r="429" spans="1:10" x14ac:dyDescent="0.2">
      <c r="A429" s="12">
        <v>35064</v>
      </c>
      <c r="B429" s="8">
        <v>0</v>
      </c>
      <c r="C429" s="6">
        <v>7799.4211320000004</v>
      </c>
      <c r="D429" s="4">
        <v>1455.7</v>
      </c>
      <c r="E429" s="28">
        <f t="shared" si="32"/>
        <v>6343.7211320000006</v>
      </c>
      <c r="F429" s="28">
        <f t="shared" si="36"/>
        <v>0</v>
      </c>
      <c r="G429" s="4">
        <v>0.75861000000000001</v>
      </c>
      <c r="H429" s="27">
        <f t="shared" si="33"/>
        <v>191.89043118334851</v>
      </c>
      <c r="I429" s="27">
        <f t="shared" si="34"/>
        <v>836.22956881665152</v>
      </c>
      <c r="J429" s="30">
        <f t="shared" si="35"/>
        <v>0</v>
      </c>
    </row>
    <row r="430" spans="1:10" x14ac:dyDescent="0.2">
      <c r="A430" s="12">
        <v>35154</v>
      </c>
      <c r="B430" s="7">
        <v>0</v>
      </c>
      <c r="C430" s="5">
        <v>7893.1604640000005</v>
      </c>
      <c r="D430" s="3">
        <v>1472.9</v>
      </c>
      <c r="E430" s="27">
        <f t="shared" si="32"/>
        <v>6420.2604640000009</v>
      </c>
      <c r="F430" s="27">
        <f t="shared" si="36"/>
        <v>0</v>
      </c>
      <c r="G430" s="3">
        <v>0.76271999999999995</v>
      </c>
      <c r="H430" s="27">
        <f t="shared" si="33"/>
        <v>193.11149569960145</v>
      </c>
      <c r="I430" s="27">
        <f t="shared" si="34"/>
        <v>841.75850430039873</v>
      </c>
      <c r="J430" s="30">
        <f t="shared" si="35"/>
        <v>0</v>
      </c>
    </row>
    <row r="431" spans="1:10" x14ac:dyDescent="0.2">
      <c r="A431" s="12">
        <v>35246</v>
      </c>
      <c r="B431" s="8">
        <v>0</v>
      </c>
      <c r="C431" s="6">
        <v>8061.5192279999992</v>
      </c>
      <c r="D431" s="4">
        <v>1492.5</v>
      </c>
      <c r="E431" s="28">
        <f t="shared" si="32"/>
        <v>6569.0192279999992</v>
      </c>
      <c r="F431" s="28">
        <f t="shared" si="36"/>
        <v>0</v>
      </c>
      <c r="G431" s="4">
        <v>0.76561999999999997</v>
      </c>
      <c r="H431" s="27">
        <f t="shared" si="33"/>
        <v>194.94004858807241</v>
      </c>
      <c r="I431" s="27">
        <f t="shared" si="34"/>
        <v>857.99995141192744</v>
      </c>
      <c r="J431" s="30">
        <f t="shared" si="35"/>
        <v>0</v>
      </c>
    </row>
    <row r="432" spans="1:10" x14ac:dyDescent="0.2">
      <c r="A432" s="12">
        <v>35338</v>
      </c>
      <c r="B432" s="7">
        <v>0</v>
      </c>
      <c r="C432" s="5">
        <v>8159.0445039999995</v>
      </c>
      <c r="D432" s="3">
        <v>1500.5</v>
      </c>
      <c r="E432" s="27">
        <f t="shared" si="32"/>
        <v>6658.5445039999995</v>
      </c>
      <c r="F432" s="27">
        <f t="shared" si="36"/>
        <v>0</v>
      </c>
      <c r="G432" s="3">
        <v>0.76778000000000002</v>
      </c>
      <c r="H432" s="27">
        <f t="shared" si="33"/>
        <v>195.43358774648988</v>
      </c>
      <c r="I432" s="27">
        <f t="shared" si="34"/>
        <v>867.24641225351002</v>
      </c>
      <c r="J432" s="30">
        <f t="shared" si="35"/>
        <v>0</v>
      </c>
    </row>
    <row r="433" spans="1:10" x14ac:dyDescent="0.2">
      <c r="A433" s="12">
        <v>35430</v>
      </c>
      <c r="B433" s="8">
        <v>0</v>
      </c>
      <c r="C433" s="6">
        <v>8287.1486880000011</v>
      </c>
      <c r="D433" s="4">
        <v>1519.8</v>
      </c>
      <c r="E433" s="28">
        <f t="shared" si="32"/>
        <v>6767.3486880000009</v>
      </c>
      <c r="F433" s="28">
        <f t="shared" si="36"/>
        <v>0</v>
      </c>
      <c r="G433" s="4">
        <v>0.77168000000000003</v>
      </c>
      <c r="H433" s="27">
        <f t="shared" si="33"/>
        <v>196.94692100352478</v>
      </c>
      <c r="I433" s="27">
        <f t="shared" si="34"/>
        <v>876.96307899647536</v>
      </c>
      <c r="J433" s="30">
        <f t="shared" si="35"/>
        <v>0</v>
      </c>
    </row>
    <row r="434" spans="1:10" x14ac:dyDescent="0.2">
      <c r="A434" s="12">
        <v>35519</v>
      </c>
      <c r="B434" s="7">
        <v>0</v>
      </c>
      <c r="C434" s="5">
        <v>8402.1042230000003</v>
      </c>
      <c r="D434" s="3">
        <v>1532.2</v>
      </c>
      <c r="E434" s="27">
        <f t="shared" si="32"/>
        <v>6869.9042230000005</v>
      </c>
      <c r="F434" s="27">
        <f t="shared" si="36"/>
        <v>0</v>
      </c>
      <c r="G434" s="3">
        <v>0.77646999999999999</v>
      </c>
      <c r="H434" s="27">
        <f t="shared" si="33"/>
        <v>197.32893737040712</v>
      </c>
      <c r="I434" s="27">
        <f t="shared" si="34"/>
        <v>884.76106262959297</v>
      </c>
      <c r="J434" s="30">
        <f t="shared" si="35"/>
        <v>0</v>
      </c>
    </row>
    <row r="435" spans="1:10" x14ac:dyDescent="0.2">
      <c r="A435" s="12">
        <v>35611</v>
      </c>
      <c r="B435" s="8">
        <v>0</v>
      </c>
      <c r="C435" s="6">
        <v>8551.9685939999999</v>
      </c>
      <c r="D435" s="4">
        <v>1552.2</v>
      </c>
      <c r="E435" s="28">
        <f t="shared" si="32"/>
        <v>6999.7685940000001</v>
      </c>
      <c r="F435" s="28">
        <f t="shared" si="36"/>
        <v>0</v>
      </c>
      <c r="G435" s="4">
        <v>0.77856999999999998</v>
      </c>
      <c r="H435" s="27">
        <f t="shared" si="33"/>
        <v>199.36550342294206</v>
      </c>
      <c r="I435" s="27">
        <f t="shared" si="34"/>
        <v>899.05449657705788</v>
      </c>
      <c r="J435" s="30">
        <f t="shared" si="35"/>
        <v>0</v>
      </c>
    </row>
    <row r="436" spans="1:10" x14ac:dyDescent="0.2">
      <c r="A436" s="12">
        <v>35703</v>
      </c>
      <c r="B436" s="7">
        <v>0</v>
      </c>
      <c r="C436" s="5">
        <v>8691.7374</v>
      </c>
      <c r="D436" s="3">
        <v>1559.8</v>
      </c>
      <c r="E436" s="27">
        <f t="shared" si="32"/>
        <v>7131.9373999999998</v>
      </c>
      <c r="F436" s="27">
        <f t="shared" si="36"/>
        <v>0</v>
      </c>
      <c r="G436" s="3">
        <v>0.78134999999999999</v>
      </c>
      <c r="H436" s="27">
        <f t="shared" si="33"/>
        <v>199.62884750751905</v>
      </c>
      <c r="I436" s="27">
        <f t="shared" si="34"/>
        <v>912.77115249248095</v>
      </c>
      <c r="J436" s="30">
        <f t="shared" si="35"/>
        <v>0</v>
      </c>
    </row>
    <row r="437" spans="1:10" x14ac:dyDescent="0.2">
      <c r="A437" s="12">
        <v>35795</v>
      </c>
      <c r="B437" s="8">
        <v>0</v>
      </c>
      <c r="C437" s="6">
        <v>8788.3146849999994</v>
      </c>
      <c r="D437" s="4">
        <v>1572.4</v>
      </c>
      <c r="E437" s="28">
        <f t="shared" si="32"/>
        <v>7215.9146849999997</v>
      </c>
      <c r="F437" s="28">
        <f t="shared" si="36"/>
        <v>0</v>
      </c>
      <c r="G437" s="4">
        <v>0.78395000000000004</v>
      </c>
      <c r="H437" s="27">
        <f t="shared" si="33"/>
        <v>200.57401620001278</v>
      </c>
      <c r="I437" s="27">
        <f t="shared" si="34"/>
        <v>920.45598379998717</v>
      </c>
      <c r="J437" s="30">
        <f t="shared" si="35"/>
        <v>0</v>
      </c>
    </row>
    <row r="438" spans="1:10" x14ac:dyDescent="0.2">
      <c r="A438" s="12">
        <v>35884</v>
      </c>
      <c r="B438" s="7">
        <v>0</v>
      </c>
      <c r="C438" s="5">
        <v>8889.7458760000009</v>
      </c>
      <c r="D438" s="3">
        <v>1566.7</v>
      </c>
      <c r="E438" s="27">
        <f t="shared" si="32"/>
        <v>7323.045876000001</v>
      </c>
      <c r="F438" s="27">
        <f t="shared" si="36"/>
        <v>0</v>
      </c>
      <c r="G438" s="3">
        <v>0.78522999999999998</v>
      </c>
      <c r="H438" s="27">
        <f t="shared" si="33"/>
        <v>199.52115940552451</v>
      </c>
      <c r="I438" s="27">
        <f t="shared" si="34"/>
        <v>932.59884059447563</v>
      </c>
      <c r="J438" s="30">
        <f t="shared" si="35"/>
        <v>0</v>
      </c>
    </row>
    <row r="439" spans="1:10" x14ac:dyDescent="0.2">
      <c r="A439" s="12">
        <v>35976</v>
      </c>
      <c r="B439" s="8">
        <v>0</v>
      </c>
      <c r="C439" s="6">
        <v>8994.7098268999998</v>
      </c>
      <c r="D439" s="4">
        <v>1604.4</v>
      </c>
      <c r="E439" s="28">
        <f t="shared" si="32"/>
        <v>7390.3098269000002</v>
      </c>
      <c r="F439" s="28">
        <f t="shared" si="36"/>
        <v>0</v>
      </c>
      <c r="G439" s="4">
        <v>0.78686990000000001</v>
      </c>
      <c r="H439" s="27">
        <f t="shared" si="33"/>
        <v>203.89647640607424</v>
      </c>
      <c r="I439" s="27">
        <f t="shared" si="34"/>
        <v>939.20352359392575</v>
      </c>
      <c r="J439" s="30">
        <f t="shared" si="35"/>
        <v>0</v>
      </c>
    </row>
    <row r="440" spans="1:10" x14ac:dyDescent="0.2">
      <c r="A440" s="12">
        <v>36068</v>
      </c>
      <c r="B440" s="7">
        <v>0</v>
      </c>
      <c r="C440" s="5">
        <v>9146.4736860000012</v>
      </c>
      <c r="D440" s="3">
        <v>1628.6</v>
      </c>
      <c r="E440" s="27">
        <f t="shared" si="32"/>
        <v>7517.8736860000008</v>
      </c>
      <c r="F440" s="27">
        <f t="shared" si="36"/>
        <v>0</v>
      </c>
      <c r="G440" s="3">
        <v>0.78981000000000001</v>
      </c>
      <c r="H440" s="27">
        <f t="shared" si="33"/>
        <v>206.20149149795517</v>
      </c>
      <c r="I440" s="27">
        <f t="shared" si="34"/>
        <v>951.85850850204486</v>
      </c>
      <c r="J440" s="30">
        <f t="shared" si="35"/>
        <v>0</v>
      </c>
    </row>
    <row r="441" spans="1:10" x14ac:dyDescent="0.2">
      <c r="A441" s="12">
        <v>36160</v>
      </c>
      <c r="B441" s="8">
        <v>0</v>
      </c>
      <c r="C441" s="6">
        <v>9325.6901959999996</v>
      </c>
      <c r="D441" s="4">
        <v>1654.3</v>
      </c>
      <c r="E441" s="28">
        <f t="shared" si="32"/>
        <v>7671.3901959999994</v>
      </c>
      <c r="F441" s="28">
        <f t="shared" si="36"/>
        <v>0</v>
      </c>
      <c r="G441" s="4">
        <v>0.79227999999999998</v>
      </c>
      <c r="H441" s="27">
        <f t="shared" si="33"/>
        <v>208.80244358055234</v>
      </c>
      <c r="I441" s="27">
        <f t="shared" si="34"/>
        <v>968.2675564194476</v>
      </c>
      <c r="J441" s="30">
        <f t="shared" si="35"/>
        <v>0</v>
      </c>
    </row>
    <row r="442" spans="1:10" x14ac:dyDescent="0.2">
      <c r="A442" s="12">
        <v>36249</v>
      </c>
      <c r="B442" s="7">
        <v>15</v>
      </c>
      <c r="C442" s="5">
        <v>9447.1487280000001</v>
      </c>
      <c r="D442" s="3">
        <v>1676</v>
      </c>
      <c r="E442" s="27">
        <f t="shared" si="32"/>
        <v>7771.1487280000001</v>
      </c>
      <c r="F442" s="27">
        <f t="shared" si="36"/>
        <v>1417.0723092000001</v>
      </c>
      <c r="G442" s="3">
        <v>0.79623999999999995</v>
      </c>
      <c r="H442" s="27">
        <f t="shared" si="33"/>
        <v>210.48929970863057</v>
      </c>
      <c r="I442" s="27">
        <f t="shared" si="34"/>
        <v>975.98070029136954</v>
      </c>
      <c r="J442" s="30">
        <f t="shared" si="35"/>
        <v>177.97050000000002</v>
      </c>
    </row>
    <row r="443" spans="1:10" x14ac:dyDescent="0.2">
      <c r="A443" s="12">
        <v>36341</v>
      </c>
      <c r="B443" s="8">
        <v>0</v>
      </c>
      <c r="C443" s="6">
        <v>9556.9608750000007</v>
      </c>
      <c r="D443" s="4">
        <v>1703.7</v>
      </c>
      <c r="E443" s="28">
        <f t="shared" si="32"/>
        <v>7853.2608750000009</v>
      </c>
      <c r="F443" s="28">
        <f t="shared" si="36"/>
        <v>0</v>
      </c>
      <c r="G443" s="4">
        <v>0.79891000000000001</v>
      </c>
      <c r="H443" s="27">
        <f t="shared" si="33"/>
        <v>213.25305729055839</v>
      </c>
      <c r="I443" s="27">
        <f t="shared" si="34"/>
        <v>982.99694270944167</v>
      </c>
      <c r="J443" s="30">
        <f t="shared" si="35"/>
        <v>0</v>
      </c>
    </row>
    <row r="444" spans="1:10" x14ac:dyDescent="0.2">
      <c r="A444" s="12">
        <v>36433</v>
      </c>
      <c r="B444" s="7">
        <v>0</v>
      </c>
      <c r="C444" s="5">
        <v>9712.2835799999993</v>
      </c>
      <c r="D444" s="3">
        <v>1740.2</v>
      </c>
      <c r="E444" s="27">
        <f t="shared" si="32"/>
        <v>7972.0835799999995</v>
      </c>
      <c r="F444" s="27">
        <f t="shared" si="36"/>
        <v>0</v>
      </c>
      <c r="G444" s="3">
        <v>0.80179999999999996</v>
      </c>
      <c r="H444" s="27">
        <f t="shared" si="33"/>
        <v>217.03666749812925</v>
      </c>
      <c r="I444" s="27">
        <f t="shared" si="34"/>
        <v>994.27333250187087</v>
      </c>
      <c r="J444" s="30">
        <f t="shared" si="35"/>
        <v>0</v>
      </c>
    </row>
    <row r="445" spans="1:10" x14ac:dyDescent="0.2">
      <c r="A445" s="12">
        <v>36525</v>
      </c>
      <c r="B445" s="8">
        <v>0</v>
      </c>
      <c r="C445" s="6">
        <v>9926.0484509999987</v>
      </c>
      <c r="D445" s="4">
        <v>1784.2</v>
      </c>
      <c r="E445" s="28">
        <f t="shared" si="32"/>
        <v>8141.8484509999989</v>
      </c>
      <c r="F445" s="28">
        <f t="shared" si="36"/>
        <v>0</v>
      </c>
      <c r="G445" s="4">
        <v>0.80547000000000002</v>
      </c>
      <c r="H445" s="27">
        <f t="shared" si="33"/>
        <v>221.51042248625026</v>
      </c>
      <c r="I445" s="27">
        <f t="shared" si="34"/>
        <v>1010.8195775137496</v>
      </c>
      <c r="J445" s="30">
        <f t="shared" si="35"/>
        <v>0</v>
      </c>
    </row>
    <row r="446" spans="1:10" x14ac:dyDescent="0.2">
      <c r="A446" s="12">
        <v>36615</v>
      </c>
      <c r="B446" s="7">
        <v>0</v>
      </c>
      <c r="C446" s="5">
        <v>10031.016333</v>
      </c>
      <c r="D446" s="3">
        <v>1795.1</v>
      </c>
      <c r="E446" s="27">
        <f t="shared" si="32"/>
        <v>8235.9163329999992</v>
      </c>
      <c r="F446" s="27">
        <f t="shared" si="36"/>
        <v>0</v>
      </c>
      <c r="G446" s="3">
        <v>0.81162999999999996</v>
      </c>
      <c r="H446" s="27">
        <f t="shared" si="33"/>
        <v>221.1722090114954</v>
      </c>
      <c r="I446" s="27">
        <f t="shared" si="34"/>
        <v>1014.7377909885047</v>
      </c>
      <c r="J446" s="30">
        <f t="shared" si="35"/>
        <v>0</v>
      </c>
    </row>
    <row r="447" spans="1:10" x14ac:dyDescent="0.2">
      <c r="A447" s="12">
        <v>36707</v>
      </c>
      <c r="B447" s="8">
        <v>0</v>
      </c>
      <c r="C447" s="6">
        <v>10278.376275000001</v>
      </c>
      <c r="D447" s="4">
        <v>1828.9</v>
      </c>
      <c r="E447" s="28">
        <f t="shared" si="32"/>
        <v>8449.4762750000009</v>
      </c>
      <c r="F447" s="28">
        <f t="shared" si="36"/>
        <v>0</v>
      </c>
      <c r="G447" s="4">
        <v>0.81623000000000001</v>
      </c>
      <c r="H447" s="27">
        <f t="shared" si="33"/>
        <v>224.06674589270182</v>
      </c>
      <c r="I447" s="27">
        <f t="shared" si="34"/>
        <v>1035.1832541072984</v>
      </c>
      <c r="J447" s="30">
        <f t="shared" si="35"/>
        <v>0</v>
      </c>
    </row>
    <row r="448" spans="1:10" x14ac:dyDescent="0.2">
      <c r="A448" s="12">
        <v>36799</v>
      </c>
      <c r="B448" s="7">
        <v>0</v>
      </c>
      <c r="C448" s="5">
        <v>10357.477704000001</v>
      </c>
      <c r="D448" s="3">
        <v>1845</v>
      </c>
      <c r="E448" s="27">
        <f t="shared" si="32"/>
        <v>8512.4777040000008</v>
      </c>
      <c r="F448" s="27">
        <f t="shared" si="36"/>
        <v>0</v>
      </c>
      <c r="G448" s="3">
        <v>0.82152000000000003</v>
      </c>
      <c r="H448" s="27">
        <f t="shared" si="33"/>
        <v>224.5836985100789</v>
      </c>
      <c r="I448" s="27">
        <f t="shared" si="34"/>
        <v>1036.1863014899213</v>
      </c>
      <c r="J448" s="30">
        <f t="shared" si="35"/>
        <v>0</v>
      </c>
    </row>
    <row r="449" spans="1:10" x14ac:dyDescent="0.2">
      <c r="A449" s="12">
        <v>36891</v>
      </c>
      <c r="B449" s="8">
        <v>0</v>
      </c>
      <c r="C449" s="6">
        <v>10472.214249000001</v>
      </c>
      <c r="D449" s="4">
        <v>1868.7</v>
      </c>
      <c r="E449" s="28">
        <f t="shared" si="32"/>
        <v>8603.5142489999998</v>
      </c>
      <c r="F449" s="28">
        <f t="shared" si="36"/>
        <v>0</v>
      </c>
      <c r="G449" s="4">
        <v>0.82593000000000005</v>
      </c>
      <c r="H449" s="27">
        <f t="shared" si="33"/>
        <v>226.25404089934983</v>
      </c>
      <c r="I449" s="27">
        <f t="shared" si="34"/>
        <v>1041.6759591006503</v>
      </c>
      <c r="J449" s="30">
        <f t="shared" si="35"/>
        <v>0</v>
      </c>
    </row>
    <row r="450" spans="1:10" x14ac:dyDescent="0.2">
      <c r="A450" s="12">
        <v>36980</v>
      </c>
      <c r="B450" s="7">
        <v>0</v>
      </c>
      <c r="C450" s="5">
        <v>10508.099495999999</v>
      </c>
      <c r="D450" s="3">
        <v>1911.9</v>
      </c>
      <c r="E450" s="27">
        <f t="shared" ref="E450:E509" si="37">IF(C450="","",C450-D450)</f>
        <v>8596.1994959999993</v>
      </c>
      <c r="F450" s="27">
        <f t="shared" si="36"/>
        <v>0</v>
      </c>
      <c r="G450" s="3">
        <v>0.83111999999999997</v>
      </c>
      <c r="H450" s="27">
        <f t="shared" si="33"/>
        <v>230.03898354028303</v>
      </c>
      <c r="I450" s="27">
        <f t="shared" si="34"/>
        <v>1034.291016459717</v>
      </c>
      <c r="J450" s="30">
        <f t="shared" si="35"/>
        <v>0</v>
      </c>
    </row>
    <row r="451" spans="1:10" x14ac:dyDescent="0.2">
      <c r="A451" s="12">
        <v>37072</v>
      </c>
      <c r="B451" s="8">
        <v>0</v>
      </c>
      <c r="C451" s="6">
        <v>10638.393996999999</v>
      </c>
      <c r="D451" s="4">
        <v>1958.6</v>
      </c>
      <c r="E451" s="28">
        <f t="shared" si="37"/>
        <v>8679.7939969999989</v>
      </c>
      <c r="F451" s="28">
        <f t="shared" si="36"/>
        <v>0</v>
      </c>
      <c r="G451" s="4">
        <v>0.83699000000000001</v>
      </c>
      <c r="H451" s="27">
        <f t="shared" ref="H451:H509" si="38">IF(D451="","",D451/(10*$G451))</f>
        <v>234.00518524713559</v>
      </c>
      <c r="I451" s="27">
        <f t="shared" ref="I451:I509" si="39">IF(E451="","",E451/(10*$G451))</f>
        <v>1037.0248147528644</v>
      </c>
      <c r="J451" s="30">
        <f t="shared" ref="J451:J509" si="40">IF(F451="","",F451/(10*$G451))</f>
        <v>0</v>
      </c>
    </row>
    <row r="452" spans="1:10" x14ac:dyDescent="0.2">
      <c r="A452" s="12">
        <v>37164</v>
      </c>
      <c r="B452" s="7">
        <v>97.1</v>
      </c>
      <c r="C452" s="5">
        <v>10639.463073000001</v>
      </c>
      <c r="D452" s="3">
        <v>1965.5</v>
      </c>
      <c r="E452" s="27">
        <f t="shared" si="37"/>
        <v>8673.9630730000008</v>
      </c>
      <c r="F452" s="27">
        <f t="shared" si="36"/>
        <v>10330.918643883</v>
      </c>
      <c r="G452" s="3">
        <v>0.83972999999999998</v>
      </c>
      <c r="H452" s="27">
        <f t="shared" si="38"/>
        <v>234.06332987984234</v>
      </c>
      <c r="I452" s="27">
        <f t="shared" si="39"/>
        <v>1032.9466701201579</v>
      </c>
      <c r="J452" s="30">
        <f t="shared" si="40"/>
        <v>1230.2667100000001</v>
      </c>
    </row>
    <row r="453" spans="1:10" x14ac:dyDescent="0.2">
      <c r="A453" s="12">
        <v>37256</v>
      </c>
      <c r="B453" s="8">
        <v>0</v>
      </c>
      <c r="C453" s="6">
        <v>10701.293030999999</v>
      </c>
      <c r="D453" s="4">
        <v>1999.1</v>
      </c>
      <c r="E453" s="28">
        <f t="shared" si="37"/>
        <v>8702.1930309999989</v>
      </c>
      <c r="F453" s="28">
        <f t="shared" si="36"/>
        <v>0</v>
      </c>
      <c r="G453" s="4">
        <v>0.84226999999999996</v>
      </c>
      <c r="H453" s="27">
        <f t="shared" si="38"/>
        <v>237.34669405297589</v>
      </c>
      <c r="I453" s="27">
        <f t="shared" si="39"/>
        <v>1033.1833059470241</v>
      </c>
      <c r="J453" s="30">
        <f t="shared" si="40"/>
        <v>0</v>
      </c>
    </row>
    <row r="454" spans="1:10" x14ac:dyDescent="0.2">
      <c r="A454" s="12">
        <v>37345</v>
      </c>
      <c r="B454" s="7">
        <v>296.3</v>
      </c>
      <c r="C454" s="5">
        <v>10834.458831</v>
      </c>
      <c r="D454" s="3">
        <v>2048.3000000000002</v>
      </c>
      <c r="E454" s="27">
        <f t="shared" si="37"/>
        <v>8786.1588310000006</v>
      </c>
      <c r="F454" s="27">
        <f t="shared" si="36"/>
        <v>32102.501516253</v>
      </c>
      <c r="G454" s="3">
        <v>0.84497</v>
      </c>
      <c r="H454" s="27">
        <f t="shared" si="38"/>
        <v>242.41097317064512</v>
      </c>
      <c r="I454" s="27">
        <f t="shared" si="39"/>
        <v>1039.8190268293549</v>
      </c>
      <c r="J454" s="30">
        <f t="shared" si="40"/>
        <v>3799.2474900000002</v>
      </c>
    </row>
    <row r="455" spans="1:10" x14ac:dyDescent="0.2">
      <c r="A455" s="12">
        <v>37437</v>
      </c>
      <c r="B455" s="8">
        <v>0</v>
      </c>
      <c r="C455" s="6">
        <v>10934.811159999999</v>
      </c>
      <c r="D455" s="4">
        <v>2080.6</v>
      </c>
      <c r="E455" s="28">
        <f t="shared" si="37"/>
        <v>8854.2111599999989</v>
      </c>
      <c r="F455" s="28">
        <f t="shared" si="36"/>
        <v>0</v>
      </c>
      <c r="G455" s="4">
        <v>0.84811999999999999</v>
      </c>
      <c r="H455" s="27">
        <f t="shared" si="38"/>
        <v>245.31905862377965</v>
      </c>
      <c r="I455" s="27">
        <f t="shared" si="39"/>
        <v>1043.9809413762202</v>
      </c>
      <c r="J455" s="30">
        <f t="shared" si="40"/>
        <v>0</v>
      </c>
    </row>
    <row r="456" spans="1:10" x14ac:dyDescent="0.2">
      <c r="A456" s="12">
        <v>37529</v>
      </c>
      <c r="B456" s="7">
        <v>93</v>
      </c>
      <c r="C456" s="5">
        <v>11037.04602</v>
      </c>
      <c r="D456" s="3">
        <v>2107.6999999999998</v>
      </c>
      <c r="E456" s="27">
        <f t="shared" si="37"/>
        <v>8929.3460200000009</v>
      </c>
      <c r="F456" s="27">
        <f t="shared" si="36"/>
        <v>10264.452798600001</v>
      </c>
      <c r="G456" s="3">
        <v>0.85189999999999999</v>
      </c>
      <c r="H456" s="27">
        <f t="shared" si="38"/>
        <v>247.41166803615445</v>
      </c>
      <c r="I456" s="27">
        <f t="shared" si="39"/>
        <v>1048.1683319638455</v>
      </c>
      <c r="J456" s="30">
        <f t="shared" si="40"/>
        <v>1204.8894</v>
      </c>
    </row>
    <row r="457" spans="1:10" x14ac:dyDescent="0.2">
      <c r="A457" s="12">
        <v>37621</v>
      </c>
      <c r="B457" s="8">
        <v>0</v>
      </c>
      <c r="C457" s="6">
        <v>11103.79564</v>
      </c>
      <c r="D457" s="4">
        <v>2143.1</v>
      </c>
      <c r="E457" s="28">
        <f t="shared" si="37"/>
        <v>8960.6956399999999</v>
      </c>
      <c r="F457" s="28">
        <f t="shared" si="36"/>
        <v>0</v>
      </c>
      <c r="G457" s="4">
        <v>0.85650999999999999</v>
      </c>
      <c r="H457" s="27">
        <f t="shared" si="38"/>
        <v>250.21307398629321</v>
      </c>
      <c r="I457" s="27">
        <f t="shared" si="39"/>
        <v>1046.1869260137069</v>
      </c>
      <c r="J457" s="30">
        <f t="shared" si="40"/>
        <v>0</v>
      </c>
    </row>
    <row r="458" spans="1:10" x14ac:dyDescent="0.2">
      <c r="A458" s="12">
        <v>37710</v>
      </c>
      <c r="B458" s="7">
        <v>123.8</v>
      </c>
      <c r="C458" s="5">
        <v>11230.157848000001</v>
      </c>
      <c r="D458" s="3">
        <v>2178</v>
      </c>
      <c r="E458" s="27">
        <f t="shared" si="37"/>
        <v>9052.1578480000007</v>
      </c>
      <c r="F458" s="27">
        <f t="shared" ref="F458:F509" si="41">IF(B458="","",B458/100*C458)</f>
        <v>13902.935415824</v>
      </c>
      <c r="G458" s="3">
        <v>0.86178999999999994</v>
      </c>
      <c r="H458" s="27">
        <f t="shared" si="38"/>
        <v>252.72978335789466</v>
      </c>
      <c r="I458" s="27">
        <f t="shared" si="39"/>
        <v>1050.3902166421055</v>
      </c>
      <c r="J458" s="30">
        <f t="shared" si="40"/>
        <v>1613.2625600000003</v>
      </c>
    </row>
    <row r="459" spans="1:10" x14ac:dyDescent="0.2">
      <c r="A459" s="12">
        <v>37802</v>
      </c>
      <c r="B459" s="8">
        <v>0</v>
      </c>
      <c r="C459" s="6">
        <v>11370.648055000001</v>
      </c>
      <c r="D459" s="4">
        <v>2216.9</v>
      </c>
      <c r="E459" s="28">
        <f t="shared" si="37"/>
        <v>9153.7480550000018</v>
      </c>
      <c r="F459" s="28">
        <f t="shared" si="41"/>
        <v>0</v>
      </c>
      <c r="G459" s="4">
        <v>0.86455000000000004</v>
      </c>
      <c r="H459" s="27">
        <f t="shared" si="38"/>
        <v>256.4224162859291</v>
      </c>
      <c r="I459" s="27">
        <f t="shared" si="39"/>
        <v>1058.7875837140712</v>
      </c>
      <c r="J459" s="30">
        <f t="shared" si="40"/>
        <v>0</v>
      </c>
    </row>
    <row r="460" spans="1:10" x14ac:dyDescent="0.2">
      <c r="A460" s="12">
        <v>37894</v>
      </c>
      <c r="B460" s="7">
        <v>41</v>
      </c>
      <c r="C460" s="5">
        <v>11625.162215999999</v>
      </c>
      <c r="D460" s="3">
        <v>2231.1999999999998</v>
      </c>
      <c r="E460" s="27">
        <f t="shared" si="37"/>
        <v>9393.9622159999999</v>
      </c>
      <c r="F460" s="27">
        <f t="shared" si="41"/>
        <v>4766.3165085599994</v>
      </c>
      <c r="G460" s="3">
        <v>0.86934</v>
      </c>
      <c r="H460" s="27">
        <f t="shared" si="38"/>
        <v>256.65447350863872</v>
      </c>
      <c r="I460" s="27">
        <f t="shared" si="39"/>
        <v>1080.5855264913612</v>
      </c>
      <c r="J460" s="30">
        <f t="shared" si="40"/>
        <v>548.26839999999993</v>
      </c>
    </row>
    <row r="461" spans="1:10" x14ac:dyDescent="0.2">
      <c r="A461" s="12">
        <v>37986</v>
      </c>
      <c r="B461" s="8">
        <v>78.2</v>
      </c>
      <c r="C461" s="6">
        <v>11816.778302000001</v>
      </c>
      <c r="D461" s="4">
        <v>2257.3000000000002</v>
      </c>
      <c r="E461" s="28">
        <f t="shared" si="37"/>
        <v>9559.4783019999995</v>
      </c>
      <c r="F461" s="28">
        <f t="shared" si="41"/>
        <v>9240.7206321640006</v>
      </c>
      <c r="G461" s="4">
        <v>0.87346000000000001</v>
      </c>
      <c r="H461" s="27">
        <f t="shared" si="38"/>
        <v>258.43198314748241</v>
      </c>
      <c r="I461" s="27">
        <f t="shared" si="39"/>
        <v>1094.4380168525174</v>
      </c>
      <c r="J461" s="30">
        <f t="shared" si="40"/>
        <v>1057.94434</v>
      </c>
    </row>
    <row r="462" spans="1:10" x14ac:dyDescent="0.2">
      <c r="A462" s="12">
        <v>38076</v>
      </c>
      <c r="B462" s="7">
        <v>0</v>
      </c>
      <c r="C462" s="5">
        <v>11988.41502</v>
      </c>
      <c r="D462" s="3">
        <v>2303.1</v>
      </c>
      <c r="E462" s="27">
        <f t="shared" si="37"/>
        <v>9685.31502</v>
      </c>
      <c r="F462" s="27">
        <f t="shared" si="41"/>
        <v>0</v>
      </c>
      <c r="G462" s="3">
        <v>0.88107999999999997</v>
      </c>
      <c r="H462" s="27">
        <f t="shared" si="38"/>
        <v>261.395106006265</v>
      </c>
      <c r="I462" s="27">
        <f t="shared" si="39"/>
        <v>1099.2548939937349</v>
      </c>
      <c r="J462" s="30">
        <f t="shared" si="40"/>
        <v>0</v>
      </c>
    </row>
    <row r="463" spans="1:10" x14ac:dyDescent="0.2">
      <c r="A463" s="12">
        <v>38168</v>
      </c>
      <c r="B463" s="8">
        <v>25</v>
      </c>
      <c r="C463" s="6">
        <v>12181.385250000001</v>
      </c>
      <c r="D463" s="4">
        <v>2343.6</v>
      </c>
      <c r="E463" s="28">
        <f t="shared" si="37"/>
        <v>9837.7852500000008</v>
      </c>
      <c r="F463" s="28">
        <f t="shared" si="41"/>
        <v>3045.3463125000003</v>
      </c>
      <c r="G463" s="4">
        <v>0.88875000000000004</v>
      </c>
      <c r="H463" s="27">
        <f t="shared" si="38"/>
        <v>263.69620253164555</v>
      </c>
      <c r="I463" s="27">
        <f t="shared" si="39"/>
        <v>1106.9237974683545</v>
      </c>
      <c r="J463" s="30">
        <f t="shared" si="40"/>
        <v>342.65499999999997</v>
      </c>
    </row>
    <row r="464" spans="1:10" x14ac:dyDescent="0.2">
      <c r="A464" s="12">
        <v>38260</v>
      </c>
      <c r="B464" s="7">
        <v>0</v>
      </c>
      <c r="C464" s="5">
        <v>12367.777975999999</v>
      </c>
      <c r="D464" s="3">
        <v>2381.8000000000002</v>
      </c>
      <c r="E464" s="27">
        <f t="shared" si="37"/>
        <v>9985.9779759999983</v>
      </c>
      <c r="F464" s="27">
        <f t="shared" si="41"/>
        <v>0</v>
      </c>
      <c r="G464" s="3">
        <v>0.89422000000000001</v>
      </c>
      <c r="H464" s="27">
        <f t="shared" si="38"/>
        <v>266.35503567354795</v>
      </c>
      <c r="I464" s="27">
        <f t="shared" si="39"/>
        <v>1116.724964326452</v>
      </c>
      <c r="J464" s="30">
        <f t="shared" si="40"/>
        <v>0</v>
      </c>
    </row>
    <row r="465" spans="1:10" x14ac:dyDescent="0.2">
      <c r="A465" s="12">
        <v>38352</v>
      </c>
      <c r="B465" s="8">
        <v>0</v>
      </c>
      <c r="C465" s="6">
        <v>12562.195696000001</v>
      </c>
      <c r="D465" s="4">
        <v>2401.1999999999998</v>
      </c>
      <c r="E465" s="28">
        <f t="shared" si="37"/>
        <v>10160.995696000002</v>
      </c>
      <c r="F465" s="28">
        <f t="shared" si="41"/>
        <v>0</v>
      </c>
      <c r="G465" s="4">
        <v>0.90049000000000001</v>
      </c>
      <c r="H465" s="27">
        <f t="shared" si="38"/>
        <v>266.65482126397848</v>
      </c>
      <c r="I465" s="27">
        <f t="shared" si="39"/>
        <v>1128.3851787360218</v>
      </c>
      <c r="J465" s="30">
        <f t="shared" si="40"/>
        <v>0</v>
      </c>
    </row>
    <row r="466" spans="1:10" x14ac:dyDescent="0.2">
      <c r="A466" s="12">
        <v>38441</v>
      </c>
      <c r="B466" s="7">
        <v>100</v>
      </c>
      <c r="C466" s="5">
        <v>12813.685053000001</v>
      </c>
      <c r="D466" s="3">
        <v>2442.1999999999998</v>
      </c>
      <c r="E466" s="27">
        <f t="shared" si="37"/>
        <v>10371.485053</v>
      </c>
      <c r="F466" s="27">
        <f t="shared" si="41"/>
        <v>12813.685053000001</v>
      </c>
      <c r="G466" s="3">
        <v>0.90883000000000003</v>
      </c>
      <c r="H466" s="27">
        <f t="shared" si="38"/>
        <v>268.71912238812536</v>
      </c>
      <c r="I466" s="27">
        <f t="shared" si="39"/>
        <v>1141.1908776118746</v>
      </c>
      <c r="J466" s="30">
        <f t="shared" si="40"/>
        <v>1409.91</v>
      </c>
    </row>
    <row r="467" spans="1:10" x14ac:dyDescent="0.2">
      <c r="A467" s="12">
        <v>38533</v>
      </c>
      <c r="B467" s="8">
        <v>0</v>
      </c>
      <c r="C467" s="6">
        <v>12974.114761000001</v>
      </c>
      <c r="D467" s="4">
        <v>2469.6999999999998</v>
      </c>
      <c r="E467" s="28">
        <f t="shared" si="37"/>
        <v>10504.414761</v>
      </c>
      <c r="F467" s="28">
        <f t="shared" si="41"/>
        <v>0</v>
      </c>
      <c r="G467" s="4">
        <v>0.91542999999999997</v>
      </c>
      <c r="H467" s="27">
        <f t="shared" si="38"/>
        <v>269.78578373005035</v>
      </c>
      <c r="I467" s="27">
        <f t="shared" si="39"/>
        <v>1147.4842162699497</v>
      </c>
      <c r="J467" s="30">
        <f t="shared" si="40"/>
        <v>0</v>
      </c>
    </row>
    <row r="468" spans="1:10" x14ac:dyDescent="0.2">
      <c r="A468" s="12">
        <v>38625</v>
      </c>
      <c r="B468" s="7">
        <v>0</v>
      </c>
      <c r="C468" s="5">
        <v>13205.480281999999</v>
      </c>
      <c r="D468" s="3">
        <v>2521.6</v>
      </c>
      <c r="E468" s="27">
        <f t="shared" si="37"/>
        <v>10683.880281999998</v>
      </c>
      <c r="F468" s="27">
        <f t="shared" si="41"/>
        <v>0</v>
      </c>
      <c r="G468" s="3">
        <v>0.92398999999999998</v>
      </c>
      <c r="H468" s="27">
        <f t="shared" si="38"/>
        <v>272.90338640028568</v>
      </c>
      <c r="I468" s="27">
        <f t="shared" si="39"/>
        <v>1156.276613599714</v>
      </c>
      <c r="J468" s="30">
        <f t="shared" si="40"/>
        <v>0</v>
      </c>
    </row>
    <row r="469" spans="1:10" x14ac:dyDescent="0.2">
      <c r="A469" s="12">
        <v>38717</v>
      </c>
      <c r="B469" s="8">
        <v>0</v>
      </c>
      <c r="C469" s="6">
        <v>13381.635400000001</v>
      </c>
      <c r="D469" s="4">
        <v>2541.3000000000002</v>
      </c>
      <c r="E469" s="28">
        <f t="shared" si="37"/>
        <v>10840.3354</v>
      </c>
      <c r="F469" s="28">
        <f t="shared" si="41"/>
        <v>0</v>
      </c>
      <c r="G469" s="4">
        <v>0.93100000000000005</v>
      </c>
      <c r="H469" s="27">
        <f t="shared" si="38"/>
        <v>272.96455424274973</v>
      </c>
      <c r="I469" s="27">
        <f t="shared" si="39"/>
        <v>1164.3754457572502</v>
      </c>
      <c r="J469" s="30">
        <f t="shared" si="40"/>
        <v>0</v>
      </c>
    </row>
    <row r="470" spans="1:10" x14ac:dyDescent="0.2">
      <c r="A470" s="12">
        <v>38806</v>
      </c>
      <c r="B470" s="7">
        <v>0</v>
      </c>
      <c r="C470" s="5">
        <v>13648.896552</v>
      </c>
      <c r="D470" s="3">
        <v>2592.1999999999998</v>
      </c>
      <c r="E470" s="27">
        <f t="shared" si="37"/>
        <v>11056.696552000001</v>
      </c>
      <c r="F470" s="27">
        <f t="shared" si="41"/>
        <v>0</v>
      </c>
      <c r="G470" s="3">
        <v>0.93832000000000004</v>
      </c>
      <c r="H470" s="27">
        <f t="shared" si="38"/>
        <v>276.25969818398835</v>
      </c>
      <c r="I470" s="27">
        <f t="shared" si="39"/>
        <v>1178.3503018160118</v>
      </c>
      <c r="J470" s="30">
        <f t="shared" si="40"/>
        <v>0</v>
      </c>
    </row>
    <row r="471" spans="1:10" x14ac:dyDescent="0.2">
      <c r="A471" s="12">
        <v>38898</v>
      </c>
      <c r="B471" s="8">
        <v>227.7</v>
      </c>
      <c r="C471" s="6">
        <v>13799.864952</v>
      </c>
      <c r="D471" s="4">
        <v>2630.7</v>
      </c>
      <c r="E471" s="28">
        <f t="shared" si="37"/>
        <v>11169.164951999999</v>
      </c>
      <c r="F471" s="28">
        <f t="shared" si="41"/>
        <v>31422.292495703994</v>
      </c>
      <c r="G471" s="4">
        <v>0.94586999999999999</v>
      </c>
      <c r="H471" s="27">
        <f t="shared" si="38"/>
        <v>278.1249008848996</v>
      </c>
      <c r="I471" s="27">
        <f t="shared" si="39"/>
        <v>1180.8350991151003</v>
      </c>
      <c r="J471" s="30">
        <f t="shared" si="40"/>
        <v>3322.0519199999994</v>
      </c>
    </row>
    <row r="472" spans="1:10" x14ac:dyDescent="0.2">
      <c r="A472" s="12">
        <v>38990</v>
      </c>
      <c r="B472" s="7">
        <v>0</v>
      </c>
      <c r="C472" s="5">
        <v>13908.538422000001</v>
      </c>
      <c r="D472" s="3">
        <v>2655.4</v>
      </c>
      <c r="E472" s="27">
        <f t="shared" si="37"/>
        <v>11253.138422000002</v>
      </c>
      <c r="F472" s="27">
        <f t="shared" si="41"/>
        <v>0</v>
      </c>
      <c r="G472" s="3">
        <v>0.95247000000000004</v>
      </c>
      <c r="H472" s="27">
        <f t="shared" si="38"/>
        <v>278.79093304776001</v>
      </c>
      <c r="I472" s="27">
        <f t="shared" si="39"/>
        <v>1181.4690669522399</v>
      </c>
      <c r="J472" s="30">
        <f t="shared" si="40"/>
        <v>0</v>
      </c>
    </row>
    <row r="473" spans="1:10" x14ac:dyDescent="0.2">
      <c r="A473" s="12">
        <v>39082</v>
      </c>
      <c r="B473" s="8">
        <v>0</v>
      </c>
      <c r="C473" s="6">
        <v>14066.41302</v>
      </c>
      <c r="D473" s="4">
        <v>2690.6</v>
      </c>
      <c r="E473" s="28">
        <f t="shared" si="37"/>
        <v>11375.81302</v>
      </c>
      <c r="F473" s="28">
        <f t="shared" si="41"/>
        <v>0</v>
      </c>
      <c r="G473" s="4">
        <v>0.95579999999999998</v>
      </c>
      <c r="H473" s="27">
        <f t="shared" si="38"/>
        <v>281.50240636116342</v>
      </c>
      <c r="I473" s="27">
        <f t="shared" si="39"/>
        <v>1190.1875936388365</v>
      </c>
      <c r="J473" s="30">
        <f t="shared" si="40"/>
        <v>0</v>
      </c>
    </row>
    <row r="474" spans="1:10" x14ac:dyDescent="0.2">
      <c r="A474" s="12">
        <v>39171</v>
      </c>
      <c r="B474" s="7">
        <v>0</v>
      </c>
      <c r="C474" s="5">
        <v>14233.268039999999</v>
      </c>
      <c r="D474" s="3">
        <v>2735.6</v>
      </c>
      <c r="E474" s="27">
        <f t="shared" si="37"/>
        <v>11497.668039999999</v>
      </c>
      <c r="F474" s="27">
        <f t="shared" si="41"/>
        <v>0</v>
      </c>
      <c r="G474" s="3">
        <v>0.96653999999999995</v>
      </c>
      <c r="H474" s="27">
        <f t="shared" si="38"/>
        <v>283.0301901628489</v>
      </c>
      <c r="I474" s="27">
        <f t="shared" si="39"/>
        <v>1189.5698098371508</v>
      </c>
      <c r="J474" s="30">
        <f t="shared" si="40"/>
        <v>0</v>
      </c>
    </row>
    <row r="475" spans="1:10" x14ac:dyDescent="0.2">
      <c r="A475" s="12">
        <v>39263</v>
      </c>
      <c r="B475" s="8">
        <v>0</v>
      </c>
      <c r="C475" s="6">
        <v>14422.326078000002</v>
      </c>
      <c r="D475" s="4">
        <v>2782.5</v>
      </c>
      <c r="E475" s="28">
        <f t="shared" si="37"/>
        <v>11639.826078000002</v>
      </c>
      <c r="F475" s="28">
        <f t="shared" si="41"/>
        <v>0</v>
      </c>
      <c r="G475" s="4">
        <v>0.97194000000000003</v>
      </c>
      <c r="H475" s="27">
        <f t="shared" si="38"/>
        <v>286.28310389530219</v>
      </c>
      <c r="I475" s="27">
        <f t="shared" si="39"/>
        <v>1197.5868961046979</v>
      </c>
      <c r="J475" s="30">
        <f t="shared" si="40"/>
        <v>0</v>
      </c>
    </row>
    <row r="476" spans="1:10" x14ac:dyDescent="0.2">
      <c r="A476" s="12">
        <v>39355</v>
      </c>
      <c r="B476" s="7">
        <v>0</v>
      </c>
      <c r="C476" s="5">
        <v>14569.668435</v>
      </c>
      <c r="D476" s="3">
        <v>2824.3</v>
      </c>
      <c r="E476" s="27">
        <f t="shared" si="37"/>
        <v>11745.368435</v>
      </c>
      <c r="F476" s="27">
        <f t="shared" si="41"/>
        <v>0</v>
      </c>
      <c r="G476" s="3">
        <v>0.97531000000000001</v>
      </c>
      <c r="H476" s="27">
        <f t="shared" si="38"/>
        <v>289.57972337000547</v>
      </c>
      <c r="I476" s="27">
        <f t="shared" si="39"/>
        <v>1204.2702766299947</v>
      </c>
      <c r="J476" s="30">
        <f t="shared" si="40"/>
        <v>0</v>
      </c>
    </row>
    <row r="477" spans="1:10" x14ac:dyDescent="0.2">
      <c r="A477" s="12">
        <v>39447</v>
      </c>
      <c r="B477" s="8">
        <v>739.3</v>
      </c>
      <c r="C477" s="6">
        <v>14685.367607999999</v>
      </c>
      <c r="D477" s="4">
        <v>2865.3</v>
      </c>
      <c r="E477" s="28">
        <f t="shared" si="37"/>
        <v>11820.067607999998</v>
      </c>
      <c r="F477" s="28">
        <f t="shared" si="41"/>
        <v>108568.92272594399</v>
      </c>
      <c r="G477" s="4">
        <v>0.97955999999999999</v>
      </c>
      <c r="H477" s="27">
        <f t="shared" si="38"/>
        <v>292.50888153865003</v>
      </c>
      <c r="I477" s="27">
        <f t="shared" si="39"/>
        <v>1206.6711184613498</v>
      </c>
      <c r="J477" s="30">
        <f t="shared" si="40"/>
        <v>11083.437739999999</v>
      </c>
    </row>
    <row r="478" spans="1:10" x14ac:dyDescent="0.2">
      <c r="A478" s="12">
        <v>39537</v>
      </c>
      <c r="B478" s="7">
        <v>0</v>
      </c>
      <c r="C478" s="5">
        <v>14668.53982</v>
      </c>
      <c r="D478" s="3">
        <v>2923.8</v>
      </c>
      <c r="E478" s="27">
        <f t="shared" si="37"/>
        <v>11744.739819999999</v>
      </c>
      <c r="F478" s="27">
        <f t="shared" si="41"/>
        <v>0</v>
      </c>
      <c r="G478" s="3">
        <v>0.98516000000000004</v>
      </c>
      <c r="H478" s="27">
        <f t="shared" si="38"/>
        <v>296.78427869584635</v>
      </c>
      <c r="I478" s="27">
        <f t="shared" si="39"/>
        <v>1192.1657213041533</v>
      </c>
      <c r="J478" s="30">
        <f t="shared" si="40"/>
        <v>0</v>
      </c>
    </row>
    <row r="479" spans="1:10" x14ac:dyDescent="0.2">
      <c r="A479" s="12">
        <v>39629</v>
      </c>
      <c r="B479" s="8">
        <v>0</v>
      </c>
      <c r="C479" s="6">
        <v>14813.017829999999</v>
      </c>
      <c r="D479" s="4">
        <v>2983.4</v>
      </c>
      <c r="E479" s="28">
        <f t="shared" si="37"/>
        <v>11829.617829999999</v>
      </c>
      <c r="F479" s="28">
        <f t="shared" si="41"/>
        <v>0</v>
      </c>
      <c r="G479" s="4">
        <v>0.98995</v>
      </c>
      <c r="H479" s="27">
        <f t="shared" si="38"/>
        <v>301.36875599777767</v>
      </c>
      <c r="I479" s="27">
        <f t="shared" si="39"/>
        <v>1194.9712440022222</v>
      </c>
      <c r="J479" s="30">
        <f t="shared" si="40"/>
        <v>0</v>
      </c>
    </row>
    <row r="480" spans="1:10" x14ac:dyDescent="0.2">
      <c r="A480" s="12">
        <v>39721</v>
      </c>
      <c r="B480" s="7">
        <v>0</v>
      </c>
      <c r="C480" s="5">
        <v>14842.904468000001</v>
      </c>
      <c r="D480" s="3">
        <v>3055.9</v>
      </c>
      <c r="E480" s="27">
        <f t="shared" si="37"/>
        <v>11787.004468000001</v>
      </c>
      <c r="F480" s="27">
        <f t="shared" si="41"/>
        <v>0</v>
      </c>
      <c r="G480" s="3">
        <v>0.99673</v>
      </c>
      <c r="H480" s="27">
        <f t="shared" si="38"/>
        <v>306.59255766355983</v>
      </c>
      <c r="I480" s="27">
        <f t="shared" si="39"/>
        <v>1182.5674423364403</v>
      </c>
      <c r="J480" s="30">
        <f t="shared" si="40"/>
        <v>0</v>
      </c>
    </row>
    <row r="481" spans="1:10" x14ac:dyDescent="0.2">
      <c r="A481" s="12">
        <v>39813</v>
      </c>
      <c r="B481" s="8">
        <v>-243.6</v>
      </c>
      <c r="C481" s="6">
        <v>14550.0340077</v>
      </c>
      <c r="D481" s="4">
        <v>3049.7</v>
      </c>
      <c r="E481" s="28">
        <f t="shared" si="37"/>
        <v>11500.334007699999</v>
      </c>
      <c r="F481" s="28">
        <f t="shared" si="41"/>
        <v>-35443.882842757201</v>
      </c>
      <c r="G481" s="4">
        <v>0.99815010000000004</v>
      </c>
      <c r="H481" s="27">
        <f t="shared" si="38"/>
        <v>305.53520958420984</v>
      </c>
      <c r="I481" s="27">
        <f t="shared" si="39"/>
        <v>1152.1647904157901</v>
      </c>
      <c r="J481" s="30">
        <f t="shared" si="40"/>
        <v>-3550.9572000000003</v>
      </c>
    </row>
    <row r="482" spans="1:10" x14ac:dyDescent="0.2">
      <c r="A482" s="12">
        <v>39902</v>
      </c>
      <c r="B482" s="7">
        <v>0</v>
      </c>
      <c r="C482" s="5">
        <v>14383.9125</v>
      </c>
      <c r="D482" s="3">
        <v>3035.4</v>
      </c>
      <c r="E482" s="27">
        <f t="shared" si="37"/>
        <v>11348.512500000001</v>
      </c>
      <c r="F482" s="27">
        <f t="shared" si="41"/>
        <v>0</v>
      </c>
      <c r="G482" s="3">
        <v>1.0006200000000001</v>
      </c>
      <c r="H482" s="27">
        <f t="shared" si="38"/>
        <v>303.35192180847878</v>
      </c>
      <c r="I482" s="27">
        <f t="shared" si="39"/>
        <v>1134.1480781915213</v>
      </c>
      <c r="J482" s="30">
        <f t="shared" si="40"/>
        <v>0</v>
      </c>
    </row>
    <row r="483" spans="1:10" x14ac:dyDescent="0.2">
      <c r="A483" s="12">
        <v>39994</v>
      </c>
      <c r="B483" s="8">
        <v>0</v>
      </c>
      <c r="C483" s="6">
        <v>14340.525184439999</v>
      </c>
      <c r="D483" s="4">
        <v>3086.5</v>
      </c>
      <c r="E483" s="28">
        <f t="shared" si="37"/>
        <v>11254.025184439999</v>
      </c>
      <c r="F483" s="28">
        <f t="shared" si="41"/>
        <v>0</v>
      </c>
      <c r="G483" s="4">
        <v>0.99894989999999995</v>
      </c>
      <c r="H483" s="27">
        <f t="shared" si="38"/>
        <v>308.97445407422339</v>
      </c>
      <c r="I483" s="27">
        <f t="shared" si="39"/>
        <v>1126.5855459257766</v>
      </c>
      <c r="J483" s="30">
        <f t="shared" si="40"/>
        <v>0</v>
      </c>
    </row>
    <row r="484" spans="1:10" x14ac:dyDescent="0.2">
      <c r="A484" s="12">
        <v>40086</v>
      </c>
      <c r="B484" s="7">
        <v>0</v>
      </c>
      <c r="C484" s="5">
        <v>14384.208825</v>
      </c>
      <c r="D484" s="3">
        <v>3112.5</v>
      </c>
      <c r="E484" s="27">
        <f t="shared" si="37"/>
        <v>11271.708825</v>
      </c>
      <c r="F484" s="27">
        <f t="shared" si="41"/>
        <v>0</v>
      </c>
      <c r="G484" s="3">
        <v>0.99873000000000001</v>
      </c>
      <c r="H484" s="27">
        <f t="shared" si="38"/>
        <v>311.64579015349494</v>
      </c>
      <c r="I484" s="27">
        <f t="shared" si="39"/>
        <v>1128.604209846505</v>
      </c>
      <c r="J484" s="30">
        <f t="shared" si="40"/>
        <v>0</v>
      </c>
    </row>
    <row r="485" spans="1:10" x14ac:dyDescent="0.2">
      <c r="A485" s="12">
        <v>40178</v>
      </c>
      <c r="B485" s="8">
        <v>0</v>
      </c>
      <c r="C485" s="6">
        <v>14566.475810999998</v>
      </c>
      <c r="D485" s="4">
        <v>3122</v>
      </c>
      <c r="E485" s="28">
        <f t="shared" si="37"/>
        <v>11444.475810999998</v>
      </c>
      <c r="F485" s="28">
        <f t="shared" si="41"/>
        <v>0</v>
      </c>
      <c r="G485" s="4">
        <v>1.00169</v>
      </c>
      <c r="H485" s="27">
        <f t="shared" si="38"/>
        <v>311.67327217003265</v>
      </c>
      <c r="I485" s="27">
        <f t="shared" si="39"/>
        <v>1142.5167278299673</v>
      </c>
      <c r="J485" s="30">
        <f t="shared" si="40"/>
        <v>0</v>
      </c>
    </row>
    <row r="486" spans="1:10" x14ac:dyDescent="0.2">
      <c r="A486" s="12">
        <v>40267</v>
      </c>
      <c r="B486" s="7">
        <v>0</v>
      </c>
      <c r="C486" s="5">
        <v>14681.037055999999</v>
      </c>
      <c r="D486" s="3">
        <v>3135.7</v>
      </c>
      <c r="E486" s="27">
        <f t="shared" si="37"/>
        <v>11545.337056</v>
      </c>
      <c r="F486" s="27">
        <f t="shared" si="41"/>
        <v>0</v>
      </c>
      <c r="G486" s="3">
        <v>1.00522</v>
      </c>
      <c r="H486" s="27">
        <f t="shared" si="38"/>
        <v>311.9416645112513</v>
      </c>
      <c r="I486" s="27">
        <f t="shared" si="39"/>
        <v>1148.5383354887488</v>
      </c>
      <c r="J486" s="30">
        <f t="shared" si="40"/>
        <v>0</v>
      </c>
    </row>
    <row r="487" spans="1:10" x14ac:dyDescent="0.2">
      <c r="A487" s="12">
        <v>40359</v>
      </c>
      <c r="B487" s="8">
        <v>0</v>
      </c>
      <c r="C487" s="6">
        <v>14888.640311999998</v>
      </c>
      <c r="D487" s="4">
        <v>3181.5</v>
      </c>
      <c r="E487" s="28">
        <f t="shared" si="37"/>
        <v>11707.140311999998</v>
      </c>
      <c r="F487" s="28">
        <f t="shared" si="41"/>
        <v>0</v>
      </c>
      <c r="G487" s="4">
        <v>1.0096799999999999</v>
      </c>
      <c r="H487" s="27">
        <f t="shared" si="38"/>
        <v>315.099833610649</v>
      </c>
      <c r="I487" s="27">
        <f t="shared" si="39"/>
        <v>1159.4901663893511</v>
      </c>
      <c r="J487" s="30">
        <f t="shared" si="40"/>
        <v>0</v>
      </c>
    </row>
    <row r="488" spans="1:10" x14ac:dyDescent="0.2">
      <c r="A488" s="12">
        <v>40451</v>
      </c>
      <c r="B488" s="7">
        <v>0</v>
      </c>
      <c r="C488" s="5">
        <v>15057.642194999999</v>
      </c>
      <c r="D488" s="3">
        <v>3194.7</v>
      </c>
      <c r="E488" s="27">
        <f t="shared" si="37"/>
        <v>11862.942195</v>
      </c>
      <c r="F488" s="27">
        <f t="shared" si="41"/>
        <v>0</v>
      </c>
      <c r="G488" s="3">
        <v>1.0142899999999999</v>
      </c>
      <c r="H488" s="27">
        <f t="shared" si="38"/>
        <v>314.96909167989429</v>
      </c>
      <c r="I488" s="27">
        <f t="shared" si="39"/>
        <v>1169.5809083201057</v>
      </c>
      <c r="J488" s="30">
        <f t="shared" si="40"/>
        <v>0</v>
      </c>
    </row>
    <row r="489" spans="1:10" x14ac:dyDescent="0.2">
      <c r="A489" s="12">
        <v>40543</v>
      </c>
      <c r="B489" s="8">
        <v>-97.8</v>
      </c>
      <c r="C489" s="6">
        <v>15230.161110000001</v>
      </c>
      <c r="D489" s="4">
        <v>3184.2</v>
      </c>
      <c r="E489" s="28">
        <f t="shared" si="37"/>
        <v>12045.96111</v>
      </c>
      <c r="F489" s="28">
        <f t="shared" si="41"/>
        <v>-14895.097565580001</v>
      </c>
      <c r="G489" s="4">
        <v>1.01949</v>
      </c>
      <c r="H489" s="27">
        <f t="shared" si="38"/>
        <v>312.33263690668861</v>
      </c>
      <c r="I489" s="27">
        <f t="shared" si="39"/>
        <v>1181.5673630933113</v>
      </c>
      <c r="J489" s="30">
        <f t="shared" si="40"/>
        <v>-1461.0342000000001</v>
      </c>
    </row>
    <row r="490" spans="1:10" x14ac:dyDescent="0.2">
      <c r="A490" s="12">
        <v>40632</v>
      </c>
      <c r="B490" s="7">
        <v>0</v>
      </c>
      <c r="C490" s="5">
        <v>15238.302386999998</v>
      </c>
      <c r="D490" s="3">
        <v>3153.8</v>
      </c>
      <c r="E490" s="27">
        <f t="shared" si="37"/>
        <v>12084.502386999997</v>
      </c>
      <c r="F490" s="27">
        <f t="shared" si="41"/>
        <v>0</v>
      </c>
      <c r="G490" s="3">
        <v>1.02399</v>
      </c>
      <c r="H490" s="27">
        <f t="shared" si="38"/>
        <v>307.99128897743145</v>
      </c>
      <c r="I490" s="27">
        <f t="shared" si="39"/>
        <v>1180.1387110225685</v>
      </c>
      <c r="J490" s="30">
        <f t="shared" si="40"/>
        <v>0</v>
      </c>
    </row>
    <row r="491" spans="1:10" x14ac:dyDescent="0.2">
      <c r="A491" s="12">
        <v>40724</v>
      </c>
      <c r="B491" s="8">
        <v>0</v>
      </c>
      <c r="C491" s="6">
        <v>15461.022919999999</v>
      </c>
      <c r="D491" s="4">
        <v>3183.8</v>
      </c>
      <c r="E491" s="28">
        <f t="shared" si="37"/>
        <v>12277.22292</v>
      </c>
      <c r="F491" s="28">
        <f t="shared" si="41"/>
        <v>0</v>
      </c>
      <c r="G491" s="4">
        <v>1.03145</v>
      </c>
      <c r="H491" s="27">
        <f t="shared" si="38"/>
        <v>308.67225750157553</v>
      </c>
      <c r="I491" s="27">
        <f t="shared" si="39"/>
        <v>1190.2877424984247</v>
      </c>
      <c r="J491" s="30">
        <f t="shared" si="40"/>
        <v>0</v>
      </c>
    </row>
    <row r="492" spans="1:10" x14ac:dyDescent="0.2">
      <c r="A492" s="12">
        <v>40816</v>
      </c>
      <c r="B492" s="7">
        <v>-389</v>
      </c>
      <c r="C492" s="5">
        <v>15587.095047999999</v>
      </c>
      <c r="D492" s="3">
        <v>3176.8</v>
      </c>
      <c r="E492" s="27">
        <f t="shared" si="37"/>
        <v>12410.295048</v>
      </c>
      <c r="F492" s="27">
        <f t="shared" si="41"/>
        <v>-60633.799736720001</v>
      </c>
      <c r="G492" s="3">
        <v>1.0376799999999999</v>
      </c>
      <c r="H492" s="27">
        <f t="shared" si="38"/>
        <v>306.14447613907953</v>
      </c>
      <c r="I492" s="27">
        <f t="shared" si="39"/>
        <v>1195.9655238609205</v>
      </c>
      <c r="J492" s="30">
        <f t="shared" si="40"/>
        <v>-5843.2079000000003</v>
      </c>
    </row>
    <row r="493" spans="1:10" x14ac:dyDescent="0.2">
      <c r="A493" s="12">
        <v>40908</v>
      </c>
      <c r="B493" s="8">
        <v>-48.6</v>
      </c>
      <c r="C493" s="6">
        <v>15785.304050999997</v>
      </c>
      <c r="D493" s="4">
        <v>3160.4</v>
      </c>
      <c r="E493" s="28">
        <f t="shared" si="37"/>
        <v>12624.904050999998</v>
      </c>
      <c r="F493" s="28">
        <f t="shared" si="41"/>
        <v>-7671.6577687859981</v>
      </c>
      <c r="G493" s="4">
        <v>1.0391699999999999</v>
      </c>
      <c r="H493" s="27">
        <f t="shared" si="38"/>
        <v>304.12733239027301</v>
      </c>
      <c r="I493" s="27">
        <f t="shared" si="39"/>
        <v>1214.9026676097267</v>
      </c>
      <c r="J493" s="30">
        <f t="shared" si="40"/>
        <v>-738.24857999999983</v>
      </c>
    </row>
    <row r="494" spans="1:10" x14ac:dyDescent="0.2">
      <c r="A494" s="12">
        <v>40998</v>
      </c>
      <c r="B494" s="7">
        <v>0</v>
      </c>
      <c r="C494" s="5">
        <v>15973.896059999999</v>
      </c>
      <c r="D494" s="3">
        <v>3171.6</v>
      </c>
      <c r="E494" s="27">
        <f t="shared" si="37"/>
        <v>12802.296059999999</v>
      </c>
      <c r="F494" s="27">
        <f t="shared" si="41"/>
        <v>0</v>
      </c>
      <c r="G494" s="3">
        <v>1.0446599999999999</v>
      </c>
      <c r="H494" s="27">
        <f t="shared" si="38"/>
        <v>303.60117167308022</v>
      </c>
      <c r="I494" s="27">
        <f t="shared" si="39"/>
        <v>1225.4988283269197</v>
      </c>
      <c r="J494" s="30">
        <f t="shared" si="40"/>
        <v>0</v>
      </c>
    </row>
    <row r="495" spans="1:10" x14ac:dyDescent="0.2">
      <c r="A495" s="12">
        <v>41090</v>
      </c>
      <c r="B495" s="8">
        <v>0</v>
      </c>
      <c r="C495" s="6">
        <v>16121.763432000002</v>
      </c>
      <c r="D495" s="4">
        <v>3159.6</v>
      </c>
      <c r="E495" s="28">
        <f t="shared" si="37"/>
        <v>12962.163432000001</v>
      </c>
      <c r="F495" s="28">
        <f t="shared" si="41"/>
        <v>0</v>
      </c>
      <c r="G495" s="4">
        <v>1.0494300000000001</v>
      </c>
      <c r="H495" s="27">
        <f t="shared" si="38"/>
        <v>301.07772790943653</v>
      </c>
      <c r="I495" s="27">
        <f t="shared" si="39"/>
        <v>1235.1622720905634</v>
      </c>
      <c r="J495" s="30">
        <f t="shared" si="40"/>
        <v>0</v>
      </c>
    </row>
    <row r="496" spans="1:10" x14ac:dyDescent="0.2">
      <c r="A496" s="12">
        <v>41182</v>
      </c>
      <c r="B496" s="7">
        <v>0</v>
      </c>
      <c r="C496" s="5">
        <v>16227.974463999999</v>
      </c>
      <c r="D496" s="3">
        <v>3159.6</v>
      </c>
      <c r="E496" s="27">
        <f t="shared" si="37"/>
        <v>13068.374463999999</v>
      </c>
      <c r="F496" s="27">
        <f t="shared" si="41"/>
        <v>0</v>
      </c>
      <c r="G496" s="3">
        <v>1.05508</v>
      </c>
      <c r="H496" s="27">
        <f t="shared" si="38"/>
        <v>299.46544337870114</v>
      </c>
      <c r="I496" s="27">
        <f t="shared" si="39"/>
        <v>1238.6145566212986</v>
      </c>
      <c r="J496" s="30">
        <f t="shared" si="40"/>
        <v>0</v>
      </c>
    </row>
    <row r="497" spans="1:10" x14ac:dyDescent="0.2">
      <c r="A497" s="12">
        <v>41274</v>
      </c>
      <c r="B497" s="8">
        <v>0</v>
      </c>
      <c r="C497" s="6">
        <v>16297.358204999999</v>
      </c>
      <c r="D497" s="4">
        <v>3143.5</v>
      </c>
      <c r="E497" s="28">
        <f t="shared" si="37"/>
        <v>13153.858204999999</v>
      </c>
      <c r="F497" s="28">
        <f t="shared" si="41"/>
        <v>0</v>
      </c>
      <c r="G497" s="4">
        <v>1.05935</v>
      </c>
      <c r="H497" s="27">
        <f t="shared" si="38"/>
        <v>296.73856610185487</v>
      </c>
      <c r="I497" s="27">
        <f t="shared" si="39"/>
        <v>1241.6914338981449</v>
      </c>
      <c r="J497" s="30">
        <f t="shared" si="40"/>
        <v>0</v>
      </c>
    </row>
    <row r="498" spans="1:10" x14ac:dyDescent="0.2">
      <c r="A498" s="12">
        <v>41363</v>
      </c>
      <c r="B498" s="7">
        <v>-486.5</v>
      </c>
      <c r="C498" s="5">
        <v>16440.741636000002</v>
      </c>
      <c r="D498" s="3">
        <v>3119.8</v>
      </c>
      <c r="E498" s="27">
        <f t="shared" si="37"/>
        <v>13320.941636000003</v>
      </c>
      <c r="F498" s="27">
        <f t="shared" si="41"/>
        <v>-79984.208059140015</v>
      </c>
      <c r="G498" s="3">
        <v>1.0636300000000001</v>
      </c>
      <c r="H498" s="27">
        <f t="shared" si="38"/>
        <v>293.31628479828515</v>
      </c>
      <c r="I498" s="27">
        <f t="shared" si="39"/>
        <v>1252.4037152017152</v>
      </c>
      <c r="J498" s="30">
        <f t="shared" si="40"/>
        <v>-7519.9278000000013</v>
      </c>
    </row>
    <row r="499" spans="1:10" x14ac:dyDescent="0.2">
      <c r="A499" s="12">
        <v>41455</v>
      </c>
      <c r="B499" s="8">
        <v>0</v>
      </c>
      <c r="C499" s="6">
        <v>16526.778246000002</v>
      </c>
      <c r="D499" s="4">
        <v>3111.4</v>
      </c>
      <c r="E499" s="28">
        <f t="shared" si="37"/>
        <v>13415.378246000002</v>
      </c>
      <c r="F499" s="28">
        <f t="shared" si="41"/>
        <v>0</v>
      </c>
      <c r="G499" s="4">
        <v>1.06623</v>
      </c>
      <c r="H499" s="27">
        <f t="shared" si="38"/>
        <v>291.81321103326673</v>
      </c>
      <c r="I499" s="27">
        <f t="shared" si="39"/>
        <v>1258.2067889667335</v>
      </c>
      <c r="J499" s="30">
        <f t="shared" si="40"/>
        <v>0</v>
      </c>
    </row>
    <row r="500" spans="1:10" x14ac:dyDescent="0.2">
      <c r="A500" s="12">
        <v>41547</v>
      </c>
      <c r="B500" s="7">
        <v>0</v>
      </c>
      <c r="C500" s="5">
        <v>16727.394432000001</v>
      </c>
      <c r="D500" s="3">
        <v>3110.7</v>
      </c>
      <c r="E500" s="27">
        <f t="shared" si="37"/>
        <v>13616.694432</v>
      </c>
      <c r="F500" s="27">
        <f t="shared" si="41"/>
        <v>0</v>
      </c>
      <c r="G500" s="3">
        <v>1.07128</v>
      </c>
      <c r="H500" s="27">
        <f t="shared" si="38"/>
        <v>290.37226495407361</v>
      </c>
      <c r="I500" s="27">
        <f t="shared" si="39"/>
        <v>1271.0677350459264</v>
      </c>
      <c r="J500" s="30">
        <f t="shared" si="40"/>
        <v>0</v>
      </c>
    </row>
    <row r="501" spans="1:10" x14ac:dyDescent="0.2">
      <c r="A501" s="12">
        <v>41639</v>
      </c>
      <c r="B501" s="8">
        <v>0</v>
      </c>
      <c r="C501" s="6">
        <v>16957.640234999999</v>
      </c>
      <c r="D501" s="4">
        <v>3115.1</v>
      </c>
      <c r="E501" s="28">
        <f t="shared" si="37"/>
        <v>13842.540234999999</v>
      </c>
      <c r="F501" s="28">
        <f t="shared" si="41"/>
        <v>0</v>
      </c>
      <c r="G501" s="4">
        <v>1.07589</v>
      </c>
      <c r="H501" s="27">
        <f t="shared" si="38"/>
        <v>289.53703445519523</v>
      </c>
      <c r="I501" s="27">
        <f t="shared" si="39"/>
        <v>1286.6129655448046</v>
      </c>
      <c r="J501" s="30">
        <f t="shared" si="40"/>
        <v>0</v>
      </c>
    </row>
    <row r="502" spans="1:10" x14ac:dyDescent="0.2">
      <c r="A502" s="12">
        <v>41728</v>
      </c>
      <c r="B502" s="7">
        <v>0</v>
      </c>
      <c r="C502" s="5">
        <v>16984.307240999999</v>
      </c>
      <c r="D502" s="3">
        <v>3122.3</v>
      </c>
      <c r="E502" s="27">
        <f t="shared" si="37"/>
        <v>13862.007240999999</v>
      </c>
      <c r="F502" s="27">
        <f t="shared" si="41"/>
        <v>0</v>
      </c>
      <c r="G502" s="3">
        <v>1.08009</v>
      </c>
      <c r="H502" s="27">
        <f t="shared" si="38"/>
        <v>289.07776203834868</v>
      </c>
      <c r="I502" s="27">
        <f t="shared" si="39"/>
        <v>1283.4122379616513</v>
      </c>
      <c r="J502" s="30">
        <f t="shared" si="40"/>
        <v>0</v>
      </c>
    </row>
    <row r="503" spans="1:10" x14ac:dyDescent="0.2">
      <c r="A503" s="12">
        <v>41820</v>
      </c>
      <c r="B503" s="8">
        <v>0</v>
      </c>
      <c r="C503" s="6">
        <v>17269.983090000002</v>
      </c>
      <c r="D503" s="4">
        <v>3146.3</v>
      </c>
      <c r="E503" s="28">
        <f t="shared" si="37"/>
        <v>14123.683090000002</v>
      </c>
      <c r="F503" s="28">
        <f t="shared" si="41"/>
        <v>0</v>
      </c>
      <c r="G503" s="4">
        <v>1.08606</v>
      </c>
      <c r="H503" s="27">
        <f t="shared" si="38"/>
        <v>289.69854335856218</v>
      </c>
      <c r="I503" s="27">
        <f t="shared" si="39"/>
        <v>1300.4514566414382</v>
      </c>
      <c r="J503" s="30">
        <f t="shared" si="40"/>
        <v>0</v>
      </c>
    </row>
    <row r="504" spans="1:10" x14ac:dyDescent="0.2">
      <c r="A504" s="12">
        <v>41912</v>
      </c>
      <c r="B504" s="7">
        <v>0</v>
      </c>
      <c r="C504" s="5">
        <v>17522.062271999999</v>
      </c>
      <c r="D504" s="3">
        <v>3177.4</v>
      </c>
      <c r="E504" s="27">
        <f t="shared" si="37"/>
        <v>14344.662272</v>
      </c>
      <c r="F504" s="27">
        <f t="shared" si="41"/>
        <v>0</v>
      </c>
      <c r="G504" s="3">
        <v>1.0904400000000001</v>
      </c>
      <c r="H504" s="27">
        <f t="shared" si="38"/>
        <v>291.38696306078282</v>
      </c>
      <c r="I504" s="27">
        <f t="shared" si="39"/>
        <v>1315.4930369392171</v>
      </c>
      <c r="J504" s="30">
        <f t="shared" si="40"/>
        <v>0</v>
      </c>
    </row>
    <row r="505" spans="1:10" x14ac:dyDescent="0.2">
      <c r="A505" s="12">
        <v>42004</v>
      </c>
      <c r="B505" s="8">
        <v>0</v>
      </c>
      <c r="C505" s="6">
        <v>17615.847438000001</v>
      </c>
      <c r="D505" s="4">
        <v>3162.5</v>
      </c>
      <c r="E505" s="28">
        <f t="shared" si="37"/>
        <v>14453.347438000001</v>
      </c>
      <c r="F505" s="28">
        <f t="shared" si="41"/>
        <v>0</v>
      </c>
      <c r="G505" s="4">
        <v>1.09067</v>
      </c>
      <c r="H505" s="27">
        <f t="shared" si="38"/>
        <v>289.95938276472259</v>
      </c>
      <c r="I505" s="27">
        <f t="shared" si="39"/>
        <v>1325.1806172352774</v>
      </c>
      <c r="J505" s="30">
        <f t="shared" si="40"/>
        <v>0</v>
      </c>
    </row>
    <row r="506" spans="1:10" x14ac:dyDescent="0.2">
      <c r="A506" s="12">
        <v>42093</v>
      </c>
      <c r="B506" s="7">
        <v>0</v>
      </c>
      <c r="C506" s="5">
        <v>17649.272526999997</v>
      </c>
      <c r="D506" s="3">
        <v>3149.5</v>
      </c>
      <c r="E506" s="27">
        <f t="shared" si="37"/>
        <v>14499.772526999997</v>
      </c>
      <c r="F506" s="27">
        <f t="shared" si="41"/>
        <v>0</v>
      </c>
      <c r="G506" s="3">
        <v>1.0909899999999999</v>
      </c>
      <c r="H506" s="27">
        <f t="shared" si="38"/>
        <v>288.68275602892788</v>
      </c>
      <c r="I506" s="27">
        <f t="shared" si="39"/>
        <v>1329.047243971072</v>
      </c>
      <c r="J506" s="30">
        <f t="shared" si="40"/>
        <v>0</v>
      </c>
    </row>
    <row r="507" spans="1:10" x14ac:dyDescent="0.2">
      <c r="A507" s="12">
        <v>42185</v>
      </c>
      <c r="B507" s="8">
        <v>0</v>
      </c>
      <c r="C507" s="6">
        <v>17913.712464</v>
      </c>
      <c r="D507" s="4">
        <v>3179.2</v>
      </c>
      <c r="E507" s="28">
        <f t="shared" si="37"/>
        <v>14734.512463999999</v>
      </c>
      <c r="F507" s="28">
        <f t="shared" si="41"/>
        <v>0</v>
      </c>
      <c r="G507" s="4">
        <v>1.09674</v>
      </c>
      <c r="H507" s="27">
        <f t="shared" si="38"/>
        <v>289.8772726443824</v>
      </c>
      <c r="I507" s="27">
        <f t="shared" si="39"/>
        <v>1343.4827273556173</v>
      </c>
      <c r="J507" s="30">
        <f t="shared" si="40"/>
        <v>0</v>
      </c>
    </row>
    <row r="508" spans="1:10" x14ac:dyDescent="0.2">
      <c r="A508" s="12">
        <v>42277</v>
      </c>
      <c r="B508" s="7">
        <v>0</v>
      </c>
      <c r="C508" s="5">
        <v>18060.160059999998</v>
      </c>
      <c r="D508" s="3">
        <v>3201</v>
      </c>
      <c r="E508" s="27">
        <f t="shared" si="37"/>
        <v>14859.160059999998</v>
      </c>
      <c r="F508" s="27">
        <f t="shared" si="41"/>
        <v>0</v>
      </c>
      <c r="G508" s="3">
        <v>1.10029</v>
      </c>
      <c r="H508" s="27">
        <f t="shared" si="38"/>
        <v>290.92330203855346</v>
      </c>
      <c r="I508" s="27">
        <f t="shared" si="39"/>
        <v>1350.4766979614462</v>
      </c>
      <c r="J508" s="30">
        <f t="shared" si="40"/>
        <v>0</v>
      </c>
    </row>
    <row r="509" spans="1:10" x14ac:dyDescent="0.2">
      <c r="A509" s="12">
        <v>42369</v>
      </c>
      <c r="B509" s="9">
        <v>0</v>
      </c>
      <c r="C509" s="10">
        <v>18164.765915999997</v>
      </c>
      <c r="D509" s="11">
        <v>3203.9</v>
      </c>
      <c r="E509" s="29">
        <f t="shared" si="37"/>
        <v>14960.865915999997</v>
      </c>
      <c r="F509" s="29">
        <f t="shared" si="41"/>
        <v>0</v>
      </c>
      <c r="G509" s="11">
        <v>1.10286</v>
      </c>
      <c r="H509" s="27">
        <f t="shared" si="38"/>
        <v>290.50831474529861</v>
      </c>
      <c r="I509" s="27">
        <f t="shared" si="39"/>
        <v>1356.5516852547012</v>
      </c>
      <c r="J509" s="30">
        <f t="shared" si="40"/>
        <v>0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readme</vt:lpstr>
      <vt:lpstr>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 Sousa</dc:creator>
  <cp:lastModifiedBy>Reis,RA</cp:lastModifiedBy>
  <cp:lastPrinted>2021-06-28T09:44:23Z</cp:lastPrinted>
  <dcterms:created xsi:type="dcterms:W3CDTF">2021-06-28T08:05:47Z</dcterms:created>
  <dcterms:modified xsi:type="dcterms:W3CDTF">2021-07-02T08:37:13Z</dcterms:modified>
</cp:coreProperties>
</file>